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2"/>
  <workbookPr codeName="ThisWorkbook"/>
  <mc:AlternateContent xmlns:mc="http://schemas.openxmlformats.org/markup-compatibility/2006">
    <mc:Choice Requires="x15">
      <x15ac:absPath xmlns:x15ac="http://schemas.microsoft.com/office/spreadsheetml/2010/11/ac" url="/Users/maciej/Desktop/Malbork Kinder 03.2026/IV turniej/"/>
    </mc:Choice>
  </mc:AlternateContent>
  <xr:revisionPtr revIDLastSave="0" documentId="13_ncr:1_{595660D5-50C1-3D4D-AB33-2C77DA29DB97}" xr6:coauthVersionLast="47" xr6:coauthVersionMax="47" xr10:uidLastSave="{00000000-0000-0000-0000-000000000000}"/>
  <bookViews>
    <workbookView xWindow="34200" yWindow="600" windowWidth="51200" windowHeight="28200" xr2:uid="{D23C7F04-B34C-451E-9E20-89438CD6F097}"/>
  </bookViews>
  <sheets>
    <sheet name="&quot;1&quot; DZ" sheetId="1" r:id="rId1"/>
    <sheet name="&quot;2&quot; DZ" sheetId="2" r:id="rId2"/>
    <sheet name="&quot;3&quot; DZ" sheetId="3" r:id="rId3"/>
    <sheet name="&quot;4&quot; DZ" sheetId="4" r:id="rId4"/>
    <sheet name="&quot;1&quot; CH" sheetId="5" r:id="rId5"/>
    <sheet name="&quot;2&quot; CH" sheetId="6" r:id="rId6"/>
    <sheet name="&quot;3&quot; CH" sheetId="7" r:id="rId7"/>
    <sheet name="&quot;4&quot; CH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6" i="6" l="1"/>
  <c r="S36" i="6"/>
  <c r="R37" i="6"/>
  <c r="S37" i="6"/>
  <c r="R38" i="6"/>
  <c r="S38" i="6"/>
  <c r="R39" i="6"/>
  <c r="S39" i="6"/>
  <c r="R40" i="6"/>
  <c r="S40" i="6"/>
  <c r="R41" i="6"/>
  <c r="S41" i="6"/>
  <c r="R42" i="6"/>
  <c r="S42" i="6"/>
  <c r="R43" i="6"/>
  <c r="S43" i="6"/>
  <c r="R44" i="6"/>
  <c r="S44" i="6"/>
  <c r="R45" i="6"/>
  <c r="S45" i="6"/>
  <c r="R46" i="6"/>
  <c r="S46" i="6"/>
  <c r="R47" i="6"/>
  <c r="S47" i="6"/>
  <c r="R48" i="6"/>
  <c r="S48" i="6"/>
  <c r="R49" i="6"/>
  <c r="S49" i="6"/>
  <c r="R50" i="6"/>
  <c r="S50" i="6"/>
  <c r="R51" i="6"/>
  <c r="S51" i="6"/>
  <c r="R52" i="6"/>
  <c r="S52" i="6"/>
  <c r="R53" i="6"/>
  <c r="S53" i="6"/>
  <c r="R54" i="6"/>
  <c r="S54" i="6"/>
  <c r="R55" i="6"/>
  <c r="S55" i="6"/>
  <c r="R56" i="6"/>
  <c r="S56" i="6"/>
  <c r="R57" i="6"/>
  <c r="S57" i="6"/>
  <c r="R58" i="6"/>
  <c r="S58" i="6"/>
  <c r="R59" i="6"/>
  <c r="S59" i="6"/>
  <c r="R60" i="6"/>
  <c r="S60" i="6"/>
  <c r="R61" i="6"/>
  <c r="S61" i="6"/>
  <c r="R62" i="6"/>
  <c r="S62" i="6"/>
  <c r="R63" i="6"/>
  <c r="S63" i="6"/>
  <c r="R64" i="6"/>
  <c r="S64" i="6"/>
  <c r="R65" i="6"/>
  <c r="S65" i="6"/>
  <c r="R66" i="6"/>
  <c r="S66" i="6"/>
  <c r="R67" i="6"/>
  <c r="S67" i="6"/>
  <c r="R68" i="6"/>
  <c r="S68" i="6"/>
  <c r="R69" i="6"/>
  <c r="S69" i="6"/>
  <c r="R70" i="6"/>
  <c r="S70" i="6"/>
  <c r="R71" i="6"/>
  <c r="S71" i="6"/>
  <c r="R72" i="6"/>
  <c r="S72" i="6"/>
  <c r="R73" i="6"/>
  <c r="S73" i="6"/>
  <c r="R74" i="6"/>
  <c r="S74" i="6"/>
  <c r="R75" i="6"/>
  <c r="S75" i="6"/>
  <c r="R76" i="6"/>
  <c r="S76" i="6"/>
  <c r="R77" i="6"/>
  <c r="S77" i="6"/>
  <c r="R78" i="6"/>
  <c r="S78" i="6"/>
  <c r="R79" i="6"/>
  <c r="S79" i="6"/>
  <c r="R80" i="6"/>
  <c r="S80" i="6"/>
  <c r="R81" i="6"/>
  <c r="S81" i="6"/>
  <c r="R82" i="6"/>
  <c r="S82" i="6"/>
  <c r="R83" i="6"/>
  <c r="S83" i="6"/>
  <c r="R84" i="6"/>
  <c r="S84" i="6"/>
  <c r="R85" i="6"/>
  <c r="S85" i="6"/>
  <c r="R86" i="6"/>
  <c r="S86" i="6"/>
  <c r="R87" i="6"/>
  <c r="S87" i="6"/>
  <c r="R88" i="6"/>
  <c r="S88" i="6"/>
  <c r="R89" i="6"/>
  <c r="S89" i="6"/>
  <c r="R90" i="6"/>
  <c r="S90" i="6"/>
  <c r="R91" i="6"/>
  <c r="S91" i="6"/>
  <c r="R92" i="6"/>
  <c r="S92" i="6"/>
  <c r="R93" i="6"/>
  <c r="S93" i="6"/>
  <c r="R94" i="6"/>
  <c r="S94" i="6"/>
  <c r="R95" i="6"/>
  <c r="S95" i="6"/>
  <c r="R96" i="6"/>
  <c r="S96" i="6"/>
  <c r="R97" i="6"/>
  <c r="S97" i="6"/>
  <c r="R98" i="6"/>
  <c r="S98" i="6"/>
  <c r="R99" i="6"/>
  <c r="S99" i="6"/>
  <c r="R100" i="6"/>
  <c r="S100" i="6"/>
  <c r="R101" i="6"/>
  <c r="S101" i="6"/>
  <c r="R102" i="6"/>
  <c r="S102" i="6"/>
  <c r="Q36" i="6"/>
  <c r="Q37" i="6"/>
  <c r="Q38" i="6"/>
  <c r="Q39" i="6"/>
  <c r="Q20" i="6"/>
  <c r="Q21" i="6"/>
  <c r="Q22" i="6"/>
  <c r="Q23" i="6"/>
  <c r="Q24" i="6"/>
  <c r="Q25" i="6"/>
  <c r="Q26" i="6"/>
  <c r="Q27" i="6"/>
  <c r="Q28" i="6"/>
  <c r="Q29" i="6"/>
  <c r="Q30" i="6"/>
  <c r="Q31" i="6"/>
  <c r="Q32" i="6"/>
  <c r="Q33" i="6"/>
  <c r="Q34" i="6"/>
  <c r="Q35" i="6"/>
  <c r="R31" i="6"/>
  <c r="Q7" i="8"/>
  <c r="Q8" i="8"/>
  <c r="Q9" i="8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Q24" i="8"/>
  <c r="Q25" i="8"/>
  <c r="Q26" i="8"/>
  <c r="Q27" i="8"/>
  <c r="Q28" i="8"/>
  <c r="Q29" i="8"/>
  <c r="Q30" i="8"/>
  <c r="Q31" i="8"/>
  <c r="Q32" i="8"/>
  <c r="Q33" i="8"/>
  <c r="Q34" i="8"/>
  <c r="Q35" i="8"/>
  <c r="Q36" i="8"/>
  <c r="Q37" i="8"/>
  <c r="Q38" i="8"/>
  <c r="Q39" i="8"/>
  <c r="Q40" i="8"/>
  <c r="Q41" i="8"/>
  <c r="Q42" i="8"/>
  <c r="Q43" i="8"/>
  <c r="Q44" i="8"/>
  <c r="Q45" i="8"/>
  <c r="Q46" i="8"/>
  <c r="Q47" i="8"/>
  <c r="Q48" i="8"/>
  <c r="Q49" i="8"/>
  <c r="Q50" i="8"/>
  <c r="Q51" i="8"/>
  <c r="Q52" i="8"/>
  <c r="Q53" i="8"/>
  <c r="Q54" i="8"/>
  <c r="Q55" i="8"/>
  <c r="Q56" i="8"/>
  <c r="Q57" i="8"/>
  <c r="Q58" i="8"/>
  <c r="Q59" i="8"/>
  <c r="Q60" i="8"/>
  <c r="Q61" i="8"/>
  <c r="Q62" i="8"/>
  <c r="Q63" i="8"/>
  <c r="Q64" i="8"/>
  <c r="Q65" i="8"/>
  <c r="Q66" i="8"/>
  <c r="Q67" i="8"/>
  <c r="Q68" i="8"/>
  <c r="Q69" i="8"/>
  <c r="Q70" i="8"/>
  <c r="Q71" i="8"/>
  <c r="Q72" i="8"/>
  <c r="Q73" i="8"/>
  <c r="Q74" i="8"/>
  <c r="Q75" i="8"/>
  <c r="Q76" i="8"/>
  <c r="Q77" i="8"/>
  <c r="Q78" i="8"/>
  <c r="Q79" i="8"/>
  <c r="Q80" i="8"/>
  <c r="Q81" i="8"/>
  <c r="Q82" i="8"/>
  <c r="Q83" i="8"/>
  <c r="Q84" i="8"/>
  <c r="Q85" i="8"/>
  <c r="Q86" i="8"/>
  <c r="Q87" i="8"/>
  <c r="Q88" i="8"/>
  <c r="Q89" i="8"/>
  <c r="Q90" i="8"/>
  <c r="Q91" i="8"/>
  <c r="Q92" i="8"/>
  <c r="Q93" i="8"/>
  <c r="Q94" i="8"/>
  <c r="Q95" i="8"/>
  <c r="Q96" i="8"/>
  <c r="Q97" i="8"/>
  <c r="Q98" i="8"/>
  <c r="Q99" i="8"/>
  <c r="Q100" i="8"/>
  <c r="Q101" i="8"/>
  <c r="Q102" i="8"/>
  <c r="R11" i="6"/>
  <c r="Q58" i="4"/>
  <c r="R58" i="4"/>
  <c r="Q4" i="6"/>
  <c r="Q109" i="2"/>
  <c r="R109" i="2"/>
  <c r="S109" i="2"/>
  <c r="T109" i="2"/>
  <c r="U109" i="2"/>
  <c r="V109" i="2"/>
  <c r="Q108" i="2"/>
  <c r="R108" i="2"/>
  <c r="S108" i="2"/>
  <c r="T108" i="2"/>
  <c r="U108" i="2"/>
  <c r="V108" i="2"/>
  <c r="Q107" i="2"/>
  <c r="S107" i="2"/>
  <c r="T107" i="2"/>
  <c r="U107" i="2"/>
  <c r="V107" i="2"/>
  <c r="Q106" i="2"/>
  <c r="S106" i="2"/>
  <c r="T106" i="2"/>
  <c r="U106" i="2"/>
  <c r="V106" i="2"/>
  <c r="Q105" i="2"/>
  <c r="S105" i="2"/>
  <c r="T105" i="2"/>
  <c r="U105" i="2"/>
  <c r="V105" i="2"/>
  <c r="Q104" i="2"/>
  <c r="S104" i="2"/>
  <c r="T104" i="2"/>
  <c r="U104" i="2"/>
  <c r="V104" i="2"/>
  <c r="Q103" i="2"/>
  <c r="S103" i="2"/>
  <c r="T103" i="2"/>
  <c r="U103" i="2"/>
  <c r="V103" i="2"/>
  <c r="R107" i="2"/>
  <c r="R106" i="2"/>
  <c r="R105" i="2"/>
  <c r="W105" i="2" s="1"/>
  <c r="R104" i="2"/>
  <c r="W104" i="2" s="1"/>
  <c r="R103" i="2"/>
  <c r="Q7" i="2"/>
  <c r="R7" i="2"/>
  <c r="Q4" i="2"/>
  <c r="R4" i="2"/>
  <c r="S4" i="2"/>
  <c r="T4" i="2"/>
  <c r="U4" i="2"/>
  <c r="V4" i="2"/>
  <c r="Q5" i="2"/>
  <c r="R5" i="2"/>
  <c r="S5" i="2"/>
  <c r="T5" i="2"/>
  <c r="U5" i="2"/>
  <c r="V5" i="2"/>
  <c r="Q6" i="2"/>
  <c r="R6" i="2"/>
  <c r="S6" i="2"/>
  <c r="T6" i="2"/>
  <c r="U6" i="2"/>
  <c r="V6" i="2"/>
  <c r="S7" i="2"/>
  <c r="T7" i="2"/>
  <c r="U7" i="2"/>
  <c r="V7" i="2"/>
  <c r="Q8" i="2"/>
  <c r="R8" i="2"/>
  <c r="S8" i="2"/>
  <c r="T8" i="2"/>
  <c r="U8" i="2"/>
  <c r="V8" i="2"/>
  <c r="Q9" i="2"/>
  <c r="R9" i="2"/>
  <c r="S9" i="2"/>
  <c r="T9" i="2"/>
  <c r="U9" i="2"/>
  <c r="V9" i="2"/>
  <c r="Q10" i="2"/>
  <c r="R10" i="2"/>
  <c r="S10" i="2"/>
  <c r="T10" i="2"/>
  <c r="U10" i="2"/>
  <c r="V10" i="2"/>
  <c r="Q11" i="2"/>
  <c r="R11" i="2"/>
  <c r="S11" i="2"/>
  <c r="T11" i="2"/>
  <c r="U11" i="2"/>
  <c r="V11" i="2"/>
  <c r="Q12" i="2"/>
  <c r="R12" i="2"/>
  <c r="S12" i="2"/>
  <c r="T12" i="2"/>
  <c r="U12" i="2"/>
  <c r="V12" i="2"/>
  <c r="Q13" i="2"/>
  <c r="R13" i="2"/>
  <c r="S13" i="2"/>
  <c r="T13" i="2"/>
  <c r="U13" i="2"/>
  <c r="V13" i="2"/>
  <c r="Q14" i="2"/>
  <c r="R14" i="2"/>
  <c r="S14" i="2"/>
  <c r="T14" i="2"/>
  <c r="U14" i="2"/>
  <c r="V14" i="2"/>
  <c r="Q15" i="2"/>
  <c r="R15" i="2"/>
  <c r="S15" i="2"/>
  <c r="T15" i="2"/>
  <c r="U15" i="2"/>
  <c r="V15" i="2"/>
  <c r="Q16" i="2"/>
  <c r="R16" i="2"/>
  <c r="S16" i="2"/>
  <c r="T16" i="2"/>
  <c r="U16" i="2"/>
  <c r="V16" i="2"/>
  <c r="Q17" i="2"/>
  <c r="R17" i="2"/>
  <c r="S17" i="2"/>
  <c r="T17" i="2"/>
  <c r="U17" i="2"/>
  <c r="V17" i="2"/>
  <c r="Q18" i="2"/>
  <c r="R18" i="2"/>
  <c r="S18" i="2"/>
  <c r="T18" i="2"/>
  <c r="U18" i="2"/>
  <c r="V18" i="2"/>
  <c r="Q19" i="2"/>
  <c r="R19" i="2"/>
  <c r="S19" i="2"/>
  <c r="T19" i="2"/>
  <c r="U19" i="2"/>
  <c r="V19" i="2"/>
  <c r="Q20" i="2"/>
  <c r="R20" i="2"/>
  <c r="S20" i="2"/>
  <c r="T20" i="2"/>
  <c r="U20" i="2"/>
  <c r="V20" i="2"/>
  <c r="Q21" i="2"/>
  <c r="R21" i="2"/>
  <c r="S21" i="2"/>
  <c r="T21" i="2"/>
  <c r="U21" i="2"/>
  <c r="V21" i="2"/>
  <c r="Q22" i="2"/>
  <c r="R22" i="2"/>
  <c r="S22" i="2"/>
  <c r="T22" i="2"/>
  <c r="U22" i="2"/>
  <c r="V22" i="2"/>
  <c r="Q23" i="2"/>
  <c r="R23" i="2"/>
  <c r="S23" i="2"/>
  <c r="T23" i="2"/>
  <c r="U23" i="2"/>
  <c r="V23" i="2"/>
  <c r="Q24" i="2"/>
  <c r="R24" i="2"/>
  <c r="S24" i="2"/>
  <c r="T24" i="2"/>
  <c r="U24" i="2"/>
  <c r="V24" i="2"/>
  <c r="Q25" i="2"/>
  <c r="R25" i="2"/>
  <c r="S25" i="2"/>
  <c r="T25" i="2"/>
  <c r="U25" i="2"/>
  <c r="V25" i="2"/>
  <c r="Q26" i="2"/>
  <c r="R26" i="2"/>
  <c r="S26" i="2"/>
  <c r="T26" i="2"/>
  <c r="U26" i="2"/>
  <c r="V26" i="2"/>
  <c r="Q27" i="2"/>
  <c r="R27" i="2"/>
  <c r="S27" i="2"/>
  <c r="T27" i="2"/>
  <c r="U27" i="2"/>
  <c r="V27" i="2"/>
  <c r="Q28" i="2"/>
  <c r="R28" i="2"/>
  <c r="S28" i="2"/>
  <c r="T28" i="2"/>
  <c r="U28" i="2"/>
  <c r="V28" i="2"/>
  <c r="Q29" i="2"/>
  <c r="R29" i="2"/>
  <c r="S29" i="2"/>
  <c r="T29" i="2"/>
  <c r="U29" i="2"/>
  <c r="V29" i="2"/>
  <c r="Q30" i="2"/>
  <c r="R30" i="2"/>
  <c r="S30" i="2"/>
  <c r="T30" i="2"/>
  <c r="U30" i="2"/>
  <c r="V30" i="2"/>
  <c r="Q31" i="2"/>
  <c r="R31" i="2"/>
  <c r="S31" i="2"/>
  <c r="T31" i="2"/>
  <c r="U31" i="2"/>
  <c r="V31" i="2"/>
  <c r="Q32" i="2"/>
  <c r="R32" i="2"/>
  <c r="S32" i="2"/>
  <c r="T32" i="2"/>
  <c r="U32" i="2"/>
  <c r="V32" i="2"/>
  <c r="Q33" i="2"/>
  <c r="R33" i="2"/>
  <c r="S33" i="2"/>
  <c r="T33" i="2"/>
  <c r="U33" i="2"/>
  <c r="V33" i="2"/>
  <c r="Q34" i="2"/>
  <c r="R34" i="2"/>
  <c r="S34" i="2"/>
  <c r="T34" i="2"/>
  <c r="U34" i="2"/>
  <c r="V34" i="2"/>
  <c r="Q35" i="2"/>
  <c r="R35" i="2"/>
  <c r="S35" i="2"/>
  <c r="T35" i="2"/>
  <c r="U35" i="2"/>
  <c r="V35" i="2"/>
  <c r="Q36" i="2"/>
  <c r="R36" i="2"/>
  <c r="S36" i="2"/>
  <c r="T36" i="2"/>
  <c r="U36" i="2"/>
  <c r="V36" i="2"/>
  <c r="Q37" i="2"/>
  <c r="R37" i="2"/>
  <c r="S37" i="2"/>
  <c r="T37" i="2"/>
  <c r="U37" i="2"/>
  <c r="V37" i="2"/>
  <c r="Q38" i="2"/>
  <c r="R38" i="2"/>
  <c r="S38" i="2"/>
  <c r="T38" i="2"/>
  <c r="U38" i="2"/>
  <c r="V38" i="2"/>
  <c r="Q39" i="2"/>
  <c r="R39" i="2"/>
  <c r="S39" i="2"/>
  <c r="T39" i="2"/>
  <c r="U39" i="2"/>
  <c r="V39" i="2"/>
  <c r="Q40" i="2"/>
  <c r="R40" i="2"/>
  <c r="S40" i="2"/>
  <c r="T40" i="2"/>
  <c r="U40" i="2"/>
  <c r="V40" i="2"/>
  <c r="Q41" i="2"/>
  <c r="R41" i="2"/>
  <c r="S41" i="2"/>
  <c r="T41" i="2"/>
  <c r="U41" i="2"/>
  <c r="V41" i="2"/>
  <c r="Q42" i="2"/>
  <c r="R42" i="2"/>
  <c r="S42" i="2"/>
  <c r="T42" i="2"/>
  <c r="U42" i="2"/>
  <c r="V42" i="2"/>
  <c r="Q43" i="2"/>
  <c r="R43" i="2"/>
  <c r="S43" i="2"/>
  <c r="T43" i="2"/>
  <c r="U43" i="2"/>
  <c r="V43" i="2"/>
  <c r="Q44" i="2"/>
  <c r="R44" i="2"/>
  <c r="S44" i="2"/>
  <c r="T44" i="2"/>
  <c r="U44" i="2"/>
  <c r="V44" i="2"/>
  <c r="Q45" i="2"/>
  <c r="R45" i="2"/>
  <c r="S45" i="2"/>
  <c r="T45" i="2"/>
  <c r="U45" i="2"/>
  <c r="V45" i="2"/>
  <c r="Q46" i="2"/>
  <c r="R46" i="2"/>
  <c r="S46" i="2"/>
  <c r="T46" i="2"/>
  <c r="U46" i="2"/>
  <c r="V46" i="2"/>
  <c r="Q47" i="2"/>
  <c r="R47" i="2"/>
  <c r="S47" i="2"/>
  <c r="T47" i="2"/>
  <c r="U47" i="2"/>
  <c r="V47" i="2"/>
  <c r="Q48" i="2"/>
  <c r="R48" i="2"/>
  <c r="S48" i="2"/>
  <c r="T48" i="2"/>
  <c r="U48" i="2"/>
  <c r="V48" i="2"/>
  <c r="Q49" i="2"/>
  <c r="R49" i="2"/>
  <c r="S49" i="2"/>
  <c r="T49" i="2"/>
  <c r="U49" i="2"/>
  <c r="V49" i="2"/>
  <c r="Q50" i="2"/>
  <c r="R50" i="2"/>
  <c r="S50" i="2"/>
  <c r="T50" i="2"/>
  <c r="U50" i="2"/>
  <c r="V50" i="2"/>
  <c r="Q51" i="2"/>
  <c r="R51" i="2"/>
  <c r="S51" i="2"/>
  <c r="T51" i="2"/>
  <c r="U51" i="2"/>
  <c r="V51" i="2"/>
  <c r="Q52" i="2"/>
  <c r="R52" i="2"/>
  <c r="S52" i="2"/>
  <c r="T52" i="2"/>
  <c r="U52" i="2"/>
  <c r="V52" i="2"/>
  <c r="Q53" i="2"/>
  <c r="R53" i="2"/>
  <c r="S53" i="2"/>
  <c r="T53" i="2"/>
  <c r="U53" i="2"/>
  <c r="V53" i="2"/>
  <c r="Q54" i="2"/>
  <c r="R54" i="2"/>
  <c r="S54" i="2"/>
  <c r="T54" i="2"/>
  <c r="U54" i="2"/>
  <c r="V54" i="2"/>
  <c r="Q55" i="2"/>
  <c r="R55" i="2"/>
  <c r="S55" i="2"/>
  <c r="T55" i="2"/>
  <c r="U55" i="2"/>
  <c r="V55" i="2"/>
  <c r="Q56" i="2"/>
  <c r="R56" i="2"/>
  <c r="S56" i="2"/>
  <c r="T56" i="2"/>
  <c r="U56" i="2"/>
  <c r="V56" i="2"/>
  <c r="Q57" i="2"/>
  <c r="R57" i="2"/>
  <c r="S57" i="2"/>
  <c r="T57" i="2"/>
  <c r="U57" i="2"/>
  <c r="V57" i="2"/>
  <c r="Q58" i="2"/>
  <c r="R58" i="2"/>
  <c r="S58" i="2"/>
  <c r="T58" i="2"/>
  <c r="U58" i="2"/>
  <c r="V58" i="2"/>
  <c r="Q59" i="2"/>
  <c r="R59" i="2"/>
  <c r="S59" i="2"/>
  <c r="T59" i="2"/>
  <c r="U59" i="2"/>
  <c r="V59" i="2"/>
  <c r="Q60" i="2"/>
  <c r="R60" i="2"/>
  <c r="S60" i="2"/>
  <c r="T60" i="2"/>
  <c r="U60" i="2"/>
  <c r="V60" i="2"/>
  <c r="Q61" i="2"/>
  <c r="R61" i="2"/>
  <c r="S61" i="2"/>
  <c r="T61" i="2"/>
  <c r="U61" i="2"/>
  <c r="V61" i="2"/>
  <c r="Q62" i="2"/>
  <c r="R62" i="2"/>
  <c r="S62" i="2"/>
  <c r="T62" i="2"/>
  <c r="U62" i="2"/>
  <c r="V62" i="2"/>
  <c r="Q63" i="2"/>
  <c r="R63" i="2"/>
  <c r="S63" i="2"/>
  <c r="T63" i="2"/>
  <c r="U63" i="2"/>
  <c r="V63" i="2"/>
  <c r="Q64" i="2"/>
  <c r="R64" i="2"/>
  <c r="S64" i="2"/>
  <c r="T64" i="2"/>
  <c r="U64" i="2"/>
  <c r="V64" i="2"/>
  <c r="Q65" i="2"/>
  <c r="R65" i="2"/>
  <c r="S65" i="2"/>
  <c r="T65" i="2"/>
  <c r="U65" i="2"/>
  <c r="V65" i="2"/>
  <c r="Q66" i="2"/>
  <c r="R66" i="2"/>
  <c r="S66" i="2"/>
  <c r="T66" i="2"/>
  <c r="U66" i="2"/>
  <c r="V66" i="2"/>
  <c r="Q67" i="2"/>
  <c r="R67" i="2"/>
  <c r="S67" i="2"/>
  <c r="T67" i="2"/>
  <c r="U67" i="2"/>
  <c r="V67" i="2"/>
  <c r="Q68" i="2"/>
  <c r="R68" i="2"/>
  <c r="S68" i="2"/>
  <c r="T68" i="2"/>
  <c r="U68" i="2"/>
  <c r="V68" i="2"/>
  <c r="Q69" i="2"/>
  <c r="R69" i="2"/>
  <c r="S69" i="2"/>
  <c r="T69" i="2"/>
  <c r="U69" i="2"/>
  <c r="V69" i="2"/>
  <c r="Q70" i="2"/>
  <c r="R70" i="2"/>
  <c r="S70" i="2"/>
  <c r="T70" i="2"/>
  <c r="U70" i="2"/>
  <c r="V70" i="2"/>
  <c r="Q71" i="2"/>
  <c r="R71" i="2"/>
  <c r="S71" i="2"/>
  <c r="T71" i="2"/>
  <c r="U71" i="2"/>
  <c r="V71" i="2"/>
  <c r="Q72" i="2"/>
  <c r="R72" i="2"/>
  <c r="S72" i="2"/>
  <c r="T72" i="2"/>
  <c r="U72" i="2"/>
  <c r="V72" i="2"/>
  <c r="Q73" i="2"/>
  <c r="R73" i="2"/>
  <c r="S73" i="2"/>
  <c r="T73" i="2"/>
  <c r="U73" i="2"/>
  <c r="V73" i="2"/>
  <c r="Q74" i="2"/>
  <c r="R74" i="2"/>
  <c r="S74" i="2"/>
  <c r="T74" i="2"/>
  <c r="U74" i="2"/>
  <c r="V74" i="2"/>
  <c r="Q75" i="2"/>
  <c r="R75" i="2"/>
  <c r="S75" i="2"/>
  <c r="T75" i="2"/>
  <c r="U75" i="2"/>
  <c r="V75" i="2"/>
  <c r="Q76" i="2"/>
  <c r="R76" i="2"/>
  <c r="S76" i="2"/>
  <c r="T76" i="2"/>
  <c r="U76" i="2"/>
  <c r="V76" i="2"/>
  <c r="Q77" i="2"/>
  <c r="R77" i="2"/>
  <c r="S77" i="2"/>
  <c r="T77" i="2"/>
  <c r="U77" i="2"/>
  <c r="V77" i="2"/>
  <c r="Q78" i="2"/>
  <c r="R78" i="2"/>
  <c r="S78" i="2"/>
  <c r="T78" i="2"/>
  <c r="U78" i="2"/>
  <c r="V78" i="2"/>
  <c r="Q79" i="2"/>
  <c r="R79" i="2"/>
  <c r="S79" i="2"/>
  <c r="T79" i="2"/>
  <c r="U79" i="2"/>
  <c r="V79" i="2"/>
  <c r="Q80" i="2"/>
  <c r="R80" i="2"/>
  <c r="S80" i="2"/>
  <c r="T80" i="2"/>
  <c r="U80" i="2"/>
  <c r="V80" i="2"/>
  <c r="Q81" i="2"/>
  <c r="R81" i="2"/>
  <c r="S81" i="2"/>
  <c r="T81" i="2"/>
  <c r="U81" i="2"/>
  <c r="V81" i="2"/>
  <c r="Q82" i="2"/>
  <c r="R82" i="2"/>
  <c r="S82" i="2"/>
  <c r="T82" i="2"/>
  <c r="U82" i="2"/>
  <c r="V82" i="2"/>
  <c r="Q83" i="2"/>
  <c r="R83" i="2"/>
  <c r="S83" i="2"/>
  <c r="T83" i="2"/>
  <c r="U83" i="2"/>
  <c r="V83" i="2"/>
  <c r="Q84" i="2"/>
  <c r="R84" i="2"/>
  <c r="S84" i="2"/>
  <c r="T84" i="2"/>
  <c r="U84" i="2"/>
  <c r="V84" i="2"/>
  <c r="Q85" i="2"/>
  <c r="R85" i="2"/>
  <c r="S85" i="2"/>
  <c r="T85" i="2"/>
  <c r="U85" i="2"/>
  <c r="V85" i="2"/>
  <c r="Q86" i="2"/>
  <c r="R86" i="2"/>
  <c r="S86" i="2"/>
  <c r="T86" i="2"/>
  <c r="U86" i="2"/>
  <c r="V86" i="2"/>
  <c r="Q87" i="2"/>
  <c r="R87" i="2"/>
  <c r="S87" i="2"/>
  <c r="T87" i="2"/>
  <c r="U87" i="2"/>
  <c r="V87" i="2"/>
  <c r="Q88" i="2"/>
  <c r="R88" i="2"/>
  <c r="S88" i="2"/>
  <c r="T88" i="2"/>
  <c r="U88" i="2"/>
  <c r="V88" i="2"/>
  <c r="Q89" i="2"/>
  <c r="R89" i="2"/>
  <c r="S89" i="2"/>
  <c r="T89" i="2"/>
  <c r="U89" i="2"/>
  <c r="V89" i="2"/>
  <c r="Q90" i="2"/>
  <c r="R90" i="2"/>
  <c r="S90" i="2"/>
  <c r="T90" i="2"/>
  <c r="U90" i="2"/>
  <c r="V90" i="2"/>
  <c r="Q91" i="2"/>
  <c r="R91" i="2"/>
  <c r="S91" i="2"/>
  <c r="T91" i="2"/>
  <c r="U91" i="2"/>
  <c r="V91" i="2"/>
  <c r="Q92" i="2"/>
  <c r="R92" i="2"/>
  <c r="S92" i="2"/>
  <c r="T92" i="2"/>
  <c r="U92" i="2"/>
  <c r="V92" i="2"/>
  <c r="Q93" i="2"/>
  <c r="R93" i="2"/>
  <c r="S93" i="2"/>
  <c r="T93" i="2"/>
  <c r="U93" i="2"/>
  <c r="V93" i="2"/>
  <c r="Q94" i="2"/>
  <c r="R94" i="2"/>
  <c r="S94" i="2"/>
  <c r="T94" i="2"/>
  <c r="U94" i="2"/>
  <c r="V94" i="2"/>
  <c r="Q95" i="2"/>
  <c r="R95" i="2"/>
  <c r="S95" i="2"/>
  <c r="T95" i="2"/>
  <c r="U95" i="2"/>
  <c r="V95" i="2"/>
  <c r="Q96" i="2"/>
  <c r="R96" i="2"/>
  <c r="S96" i="2"/>
  <c r="T96" i="2"/>
  <c r="U96" i="2"/>
  <c r="V96" i="2"/>
  <c r="Q97" i="2"/>
  <c r="R97" i="2"/>
  <c r="S97" i="2"/>
  <c r="T97" i="2"/>
  <c r="U97" i="2"/>
  <c r="V97" i="2"/>
  <c r="Q98" i="2"/>
  <c r="R98" i="2"/>
  <c r="S98" i="2"/>
  <c r="T98" i="2"/>
  <c r="U98" i="2"/>
  <c r="V98" i="2"/>
  <c r="Q99" i="2"/>
  <c r="R99" i="2"/>
  <c r="S99" i="2"/>
  <c r="T99" i="2"/>
  <c r="U99" i="2"/>
  <c r="V99" i="2"/>
  <c r="Q100" i="2"/>
  <c r="R100" i="2"/>
  <c r="S100" i="2"/>
  <c r="T100" i="2"/>
  <c r="U100" i="2"/>
  <c r="V100" i="2"/>
  <c r="Q101" i="2"/>
  <c r="R101" i="2"/>
  <c r="S101" i="2"/>
  <c r="T101" i="2"/>
  <c r="U101" i="2"/>
  <c r="V101" i="2"/>
  <c r="Q102" i="2"/>
  <c r="R102" i="2"/>
  <c r="S102" i="2"/>
  <c r="T102" i="2"/>
  <c r="U102" i="2"/>
  <c r="V102" i="2"/>
  <c r="V3" i="2"/>
  <c r="U3" i="2"/>
  <c r="T3" i="2"/>
  <c r="S3" i="2"/>
  <c r="R3" i="2"/>
  <c r="Q3" i="2"/>
  <c r="V102" i="8"/>
  <c r="U102" i="8"/>
  <c r="T102" i="8"/>
  <c r="S102" i="8"/>
  <c r="R102" i="8"/>
  <c r="V101" i="8"/>
  <c r="U101" i="8"/>
  <c r="T101" i="8"/>
  <c r="S101" i="8"/>
  <c r="R101" i="8"/>
  <c r="V100" i="8"/>
  <c r="U100" i="8"/>
  <c r="T100" i="8"/>
  <c r="S100" i="8"/>
  <c r="R100" i="8"/>
  <c r="V99" i="8"/>
  <c r="U99" i="8"/>
  <c r="T99" i="8"/>
  <c r="S99" i="8"/>
  <c r="R99" i="8"/>
  <c r="V98" i="8"/>
  <c r="U98" i="8"/>
  <c r="T98" i="8"/>
  <c r="S98" i="8"/>
  <c r="R98" i="8"/>
  <c r="V97" i="8"/>
  <c r="U97" i="8"/>
  <c r="T97" i="8"/>
  <c r="S97" i="8"/>
  <c r="R97" i="8"/>
  <c r="V96" i="8"/>
  <c r="U96" i="8"/>
  <c r="T96" i="8"/>
  <c r="S96" i="8"/>
  <c r="R96" i="8"/>
  <c r="V95" i="8"/>
  <c r="U95" i="8"/>
  <c r="T95" i="8"/>
  <c r="S95" i="8"/>
  <c r="R95" i="8"/>
  <c r="V94" i="8"/>
  <c r="U94" i="8"/>
  <c r="T94" i="8"/>
  <c r="S94" i="8"/>
  <c r="R94" i="8"/>
  <c r="V93" i="8"/>
  <c r="U93" i="8"/>
  <c r="T93" i="8"/>
  <c r="S93" i="8"/>
  <c r="R93" i="8"/>
  <c r="V92" i="8"/>
  <c r="U92" i="8"/>
  <c r="T92" i="8"/>
  <c r="S92" i="8"/>
  <c r="R92" i="8"/>
  <c r="V91" i="8"/>
  <c r="U91" i="8"/>
  <c r="T91" i="8"/>
  <c r="S91" i="8"/>
  <c r="R91" i="8"/>
  <c r="V90" i="8"/>
  <c r="U90" i="8"/>
  <c r="T90" i="8"/>
  <c r="S90" i="8"/>
  <c r="R90" i="8"/>
  <c r="V89" i="8"/>
  <c r="U89" i="8"/>
  <c r="T89" i="8"/>
  <c r="S89" i="8"/>
  <c r="R89" i="8"/>
  <c r="V88" i="8"/>
  <c r="U88" i="8"/>
  <c r="T88" i="8"/>
  <c r="S88" i="8"/>
  <c r="R88" i="8"/>
  <c r="V87" i="8"/>
  <c r="U87" i="8"/>
  <c r="T87" i="8"/>
  <c r="S87" i="8"/>
  <c r="R87" i="8"/>
  <c r="V86" i="8"/>
  <c r="U86" i="8"/>
  <c r="T86" i="8"/>
  <c r="S86" i="8"/>
  <c r="R86" i="8"/>
  <c r="V85" i="8"/>
  <c r="U85" i="8"/>
  <c r="T85" i="8"/>
  <c r="S85" i="8"/>
  <c r="R85" i="8"/>
  <c r="V84" i="8"/>
  <c r="U84" i="8"/>
  <c r="T84" i="8"/>
  <c r="S84" i="8"/>
  <c r="R84" i="8"/>
  <c r="V83" i="8"/>
  <c r="U83" i="8"/>
  <c r="T83" i="8"/>
  <c r="S83" i="8"/>
  <c r="R83" i="8"/>
  <c r="V82" i="8"/>
  <c r="U82" i="8"/>
  <c r="T82" i="8"/>
  <c r="S82" i="8"/>
  <c r="R82" i="8"/>
  <c r="V81" i="8"/>
  <c r="U81" i="8"/>
  <c r="T81" i="8"/>
  <c r="S81" i="8"/>
  <c r="R81" i="8"/>
  <c r="V80" i="8"/>
  <c r="U80" i="8"/>
  <c r="T80" i="8"/>
  <c r="S80" i="8"/>
  <c r="R80" i="8"/>
  <c r="V79" i="8"/>
  <c r="U79" i="8"/>
  <c r="T79" i="8"/>
  <c r="S79" i="8"/>
  <c r="R79" i="8"/>
  <c r="V78" i="8"/>
  <c r="U78" i="8"/>
  <c r="T78" i="8"/>
  <c r="S78" i="8"/>
  <c r="R78" i="8"/>
  <c r="V77" i="8"/>
  <c r="U77" i="8"/>
  <c r="T77" i="8"/>
  <c r="S77" i="8"/>
  <c r="R77" i="8"/>
  <c r="V76" i="8"/>
  <c r="U76" i="8"/>
  <c r="T76" i="8"/>
  <c r="S76" i="8"/>
  <c r="R76" i="8"/>
  <c r="V75" i="8"/>
  <c r="U75" i="8"/>
  <c r="T75" i="8"/>
  <c r="S75" i="8"/>
  <c r="R75" i="8"/>
  <c r="V74" i="8"/>
  <c r="U74" i="8"/>
  <c r="T74" i="8"/>
  <c r="S74" i="8"/>
  <c r="R74" i="8"/>
  <c r="V73" i="8"/>
  <c r="U73" i="8"/>
  <c r="T73" i="8"/>
  <c r="S73" i="8"/>
  <c r="R73" i="8"/>
  <c r="V72" i="8"/>
  <c r="U72" i="8"/>
  <c r="T72" i="8"/>
  <c r="S72" i="8"/>
  <c r="R72" i="8"/>
  <c r="V71" i="8"/>
  <c r="U71" i="8"/>
  <c r="T71" i="8"/>
  <c r="S71" i="8"/>
  <c r="R71" i="8"/>
  <c r="V70" i="8"/>
  <c r="U70" i="8"/>
  <c r="T70" i="8"/>
  <c r="S70" i="8"/>
  <c r="R70" i="8"/>
  <c r="V69" i="8"/>
  <c r="U69" i="8"/>
  <c r="T69" i="8"/>
  <c r="S69" i="8"/>
  <c r="R69" i="8"/>
  <c r="V68" i="8"/>
  <c r="U68" i="8"/>
  <c r="T68" i="8"/>
  <c r="S68" i="8"/>
  <c r="R68" i="8"/>
  <c r="V67" i="8"/>
  <c r="U67" i="8"/>
  <c r="T67" i="8"/>
  <c r="S67" i="8"/>
  <c r="R67" i="8"/>
  <c r="V66" i="8"/>
  <c r="U66" i="8"/>
  <c r="T66" i="8"/>
  <c r="S66" i="8"/>
  <c r="R66" i="8"/>
  <c r="V65" i="8"/>
  <c r="U65" i="8"/>
  <c r="T65" i="8"/>
  <c r="S65" i="8"/>
  <c r="R65" i="8"/>
  <c r="V64" i="8"/>
  <c r="U64" i="8"/>
  <c r="T64" i="8"/>
  <c r="S64" i="8"/>
  <c r="R64" i="8"/>
  <c r="V63" i="8"/>
  <c r="U63" i="8"/>
  <c r="T63" i="8"/>
  <c r="S63" i="8"/>
  <c r="R63" i="8"/>
  <c r="V62" i="8"/>
  <c r="U62" i="8"/>
  <c r="T62" i="8"/>
  <c r="S62" i="8"/>
  <c r="R62" i="8"/>
  <c r="V61" i="8"/>
  <c r="U61" i="8"/>
  <c r="T61" i="8"/>
  <c r="S61" i="8"/>
  <c r="R61" i="8"/>
  <c r="V60" i="8"/>
  <c r="U60" i="8"/>
  <c r="T60" i="8"/>
  <c r="S60" i="8"/>
  <c r="R60" i="8"/>
  <c r="V59" i="8"/>
  <c r="U59" i="8"/>
  <c r="T59" i="8"/>
  <c r="S59" i="8"/>
  <c r="R59" i="8"/>
  <c r="V58" i="8"/>
  <c r="U58" i="8"/>
  <c r="T58" i="8"/>
  <c r="S58" i="8"/>
  <c r="R58" i="8"/>
  <c r="V57" i="8"/>
  <c r="U57" i="8"/>
  <c r="T57" i="8"/>
  <c r="S57" i="8"/>
  <c r="R57" i="8"/>
  <c r="V56" i="8"/>
  <c r="U56" i="8"/>
  <c r="T56" i="8"/>
  <c r="S56" i="8"/>
  <c r="R56" i="8"/>
  <c r="V55" i="8"/>
  <c r="U55" i="8"/>
  <c r="T55" i="8"/>
  <c r="S55" i="8"/>
  <c r="R55" i="8"/>
  <c r="V54" i="8"/>
  <c r="U54" i="8"/>
  <c r="T54" i="8"/>
  <c r="S54" i="8"/>
  <c r="R54" i="8"/>
  <c r="V53" i="8"/>
  <c r="U53" i="8"/>
  <c r="T53" i="8"/>
  <c r="S53" i="8"/>
  <c r="R53" i="8"/>
  <c r="V52" i="8"/>
  <c r="U52" i="8"/>
  <c r="T52" i="8"/>
  <c r="S52" i="8"/>
  <c r="R52" i="8"/>
  <c r="V51" i="8"/>
  <c r="U51" i="8"/>
  <c r="T51" i="8"/>
  <c r="S51" i="8"/>
  <c r="R51" i="8"/>
  <c r="V50" i="8"/>
  <c r="U50" i="8"/>
  <c r="T50" i="8"/>
  <c r="S50" i="8"/>
  <c r="R50" i="8"/>
  <c r="V49" i="8"/>
  <c r="U49" i="8"/>
  <c r="T49" i="8"/>
  <c r="S49" i="8"/>
  <c r="R49" i="8"/>
  <c r="V48" i="8"/>
  <c r="U48" i="8"/>
  <c r="T48" i="8"/>
  <c r="S48" i="8"/>
  <c r="R48" i="8"/>
  <c r="V47" i="8"/>
  <c r="U47" i="8"/>
  <c r="T47" i="8"/>
  <c r="S47" i="8"/>
  <c r="R47" i="8"/>
  <c r="V46" i="8"/>
  <c r="U46" i="8"/>
  <c r="T46" i="8"/>
  <c r="S46" i="8"/>
  <c r="R46" i="8"/>
  <c r="V45" i="8"/>
  <c r="U45" i="8"/>
  <c r="T45" i="8"/>
  <c r="S45" i="8"/>
  <c r="R45" i="8"/>
  <c r="V44" i="8"/>
  <c r="U44" i="8"/>
  <c r="T44" i="8"/>
  <c r="S44" i="8"/>
  <c r="R44" i="8"/>
  <c r="V43" i="8"/>
  <c r="U43" i="8"/>
  <c r="T43" i="8"/>
  <c r="S43" i="8"/>
  <c r="R43" i="8"/>
  <c r="V42" i="8"/>
  <c r="U42" i="8"/>
  <c r="T42" i="8"/>
  <c r="S42" i="8"/>
  <c r="R42" i="8"/>
  <c r="V41" i="8"/>
  <c r="U41" i="8"/>
  <c r="T41" i="8"/>
  <c r="S41" i="8"/>
  <c r="R41" i="8"/>
  <c r="V40" i="8"/>
  <c r="U40" i="8"/>
  <c r="T40" i="8"/>
  <c r="S40" i="8"/>
  <c r="R40" i="8"/>
  <c r="V39" i="8"/>
  <c r="U39" i="8"/>
  <c r="T39" i="8"/>
  <c r="S39" i="8"/>
  <c r="R39" i="8"/>
  <c r="V38" i="8"/>
  <c r="U38" i="8"/>
  <c r="T38" i="8"/>
  <c r="S38" i="8"/>
  <c r="R38" i="8"/>
  <c r="V37" i="8"/>
  <c r="U37" i="8"/>
  <c r="T37" i="8"/>
  <c r="S37" i="8"/>
  <c r="R37" i="8"/>
  <c r="V36" i="8"/>
  <c r="U36" i="8"/>
  <c r="T36" i="8"/>
  <c r="S36" i="8"/>
  <c r="R36" i="8"/>
  <c r="V35" i="8"/>
  <c r="U35" i="8"/>
  <c r="T35" i="8"/>
  <c r="S35" i="8"/>
  <c r="R35" i="8"/>
  <c r="V34" i="8"/>
  <c r="U34" i="8"/>
  <c r="T34" i="8"/>
  <c r="S34" i="8"/>
  <c r="R34" i="8"/>
  <c r="V33" i="8"/>
  <c r="U33" i="8"/>
  <c r="T33" i="8"/>
  <c r="S33" i="8"/>
  <c r="R33" i="8"/>
  <c r="V32" i="8"/>
  <c r="U32" i="8"/>
  <c r="T32" i="8"/>
  <c r="S32" i="8"/>
  <c r="R32" i="8"/>
  <c r="V31" i="8"/>
  <c r="U31" i="8"/>
  <c r="T31" i="8"/>
  <c r="S31" i="8"/>
  <c r="R31" i="8"/>
  <c r="V30" i="8"/>
  <c r="U30" i="8"/>
  <c r="T30" i="8"/>
  <c r="S30" i="8"/>
  <c r="R30" i="8"/>
  <c r="V29" i="8"/>
  <c r="U29" i="8"/>
  <c r="T29" i="8"/>
  <c r="S29" i="8"/>
  <c r="R29" i="8"/>
  <c r="V28" i="8"/>
  <c r="U28" i="8"/>
  <c r="T28" i="8"/>
  <c r="S28" i="8"/>
  <c r="R28" i="8"/>
  <c r="V27" i="8"/>
  <c r="U27" i="8"/>
  <c r="T27" i="8"/>
  <c r="S27" i="8"/>
  <c r="R27" i="8"/>
  <c r="V26" i="8"/>
  <c r="U26" i="8"/>
  <c r="T26" i="8"/>
  <c r="S26" i="8"/>
  <c r="R26" i="8"/>
  <c r="V25" i="8"/>
  <c r="U25" i="8"/>
  <c r="T25" i="8"/>
  <c r="S25" i="8"/>
  <c r="R25" i="8"/>
  <c r="V24" i="8"/>
  <c r="U24" i="8"/>
  <c r="T24" i="8"/>
  <c r="S24" i="8"/>
  <c r="R24" i="8"/>
  <c r="V23" i="8"/>
  <c r="U23" i="8"/>
  <c r="T23" i="8"/>
  <c r="S23" i="8"/>
  <c r="R23" i="8"/>
  <c r="V22" i="8"/>
  <c r="U22" i="8"/>
  <c r="T22" i="8"/>
  <c r="S22" i="8"/>
  <c r="R22" i="8"/>
  <c r="V21" i="8"/>
  <c r="U21" i="8"/>
  <c r="T21" i="8"/>
  <c r="S21" i="8"/>
  <c r="R21" i="8"/>
  <c r="V20" i="8"/>
  <c r="U20" i="8"/>
  <c r="T20" i="8"/>
  <c r="S20" i="8"/>
  <c r="R20" i="8"/>
  <c r="V19" i="8"/>
  <c r="U19" i="8"/>
  <c r="T19" i="8"/>
  <c r="S19" i="8"/>
  <c r="R19" i="8"/>
  <c r="V18" i="8"/>
  <c r="U18" i="8"/>
  <c r="T18" i="8"/>
  <c r="S18" i="8"/>
  <c r="R18" i="8"/>
  <c r="V17" i="8"/>
  <c r="U17" i="8"/>
  <c r="T17" i="8"/>
  <c r="S17" i="8"/>
  <c r="R17" i="8"/>
  <c r="V16" i="8"/>
  <c r="U16" i="8"/>
  <c r="T16" i="8"/>
  <c r="S16" i="8"/>
  <c r="R16" i="8"/>
  <c r="V15" i="8"/>
  <c r="U15" i="8"/>
  <c r="T15" i="8"/>
  <c r="S15" i="8"/>
  <c r="R15" i="8"/>
  <c r="V14" i="8"/>
  <c r="U14" i="8"/>
  <c r="T14" i="8"/>
  <c r="S14" i="8"/>
  <c r="R14" i="8"/>
  <c r="V13" i="8"/>
  <c r="U13" i="8"/>
  <c r="T13" i="8"/>
  <c r="S13" i="8"/>
  <c r="R13" i="8"/>
  <c r="V12" i="8"/>
  <c r="U12" i="8"/>
  <c r="T12" i="8"/>
  <c r="S12" i="8"/>
  <c r="R12" i="8"/>
  <c r="V11" i="8"/>
  <c r="U11" i="8"/>
  <c r="T11" i="8"/>
  <c r="S11" i="8"/>
  <c r="R11" i="8"/>
  <c r="V10" i="8"/>
  <c r="U10" i="8"/>
  <c r="T10" i="8"/>
  <c r="S10" i="8"/>
  <c r="R10" i="8"/>
  <c r="V9" i="8"/>
  <c r="U9" i="8"/>
  <c r="T9" i="8"/>
  <c r="S9" i="8"/>
  <c r="R9" i="8"/>
  <c r="V8" i="8"/>
  <c r="U8" i="8"/>
  <c r="T8" i="8"/>
  <c r="S8" i="8"/>
  <c r="R8" i="8"/>
  <c r="V7" i="8"/>
  <c r="U7" i="8"/>
  <c r="T7" i="8"/>
  <c r="S7" i="8"/>
  <c r="R7" i="8"/>
  <c r="V6" i="8"/>
  <c r="U6" i="8"/>
  <c r="T6" i="8"/>
  <c r="S6" i="8"/>
  <c r="R6" i="8"/>
  <c r="Q6" i="8"/>
  <c r="V5" i="8"/>
  <c r="U5" i="8"/>
  <c r="T5" i="8"/>
  <c r="S5" i="8"/>
  <c r="R5" i="8"/>
  <c r="Q5" i="8"/>
  <c r="V4" i="8"/>
  <c r="U4" i="8"/>
  <c r="T4" i="8"/>
  <c r="S4" i="8"/>
  <c r="R4" i="8"/>
  <c r="Q4" i="8"/>
  <c r="V3" i="8"/>
  <c r="U3" i="8"/>
  <c r="T3" i="8"/>
  <c r="S3" i="8"/>
  <c r="R3" i="8"/>
  <c r="Q3" i="8"/>
  <c r="V102" i="7"/>
  <c r="U102" i="7"/>
  <c r="T102" i="7"/>
  <c r="S102" i="7"/>
  <c r="R102" i="7"/>
  <c r="Q102" i="7"/>
  <c r="V101" i="7"/>
  <c r="U101" i="7"/>
  <c r="T101" i="7"/>
  <c r="S101" i="7"/>
  <c r="R101" i="7"/>
  <c r="Q101" i="7"/>
  <c r="V100" i="7"/>
  <c r="U100" i="7"/>
  <c r="T100" i="7"/>
  <c r="S100" i="7"/>
  <c r="R100" i="7"/>
  <c r="Q100" i="7"/>
  <c r="V99" i="7"/>
  <c r="U99" i="7"/>
  <c r="T99" i="7"/>
  <c r="S99" i="7"/>
  <c r="R99" i="7"/>
  <c r="Q99" i="7"/>
  <c r="V98" i="7"/>
  <c r="U98" i="7"/>
  <c r="T98" i="7"/>
  <c r="S98" i="7"/>
  <c r="R98" i="7"/>
  <c r="Q98" i="7"/>
  <c r="V97" i="7"/>
  <c r="U97" i="7"/>
  <c r="T97" i="7"/>
  <c r="S97" i="7"/>
  <c r="R97" i="7"/>
  <c r="Q97" i="7"/>
  <c r="V96" i="7"/>
  <c r="U96" i="7"/>
  <c r="T96" i="7"/>
  <c r="S96" i="7"/>
  <c r="R96" i="7"/>
  <c r="Q96" i="7"/>
  <c r="V95" i="7"/>
  <c r="U95" i="7"/>
  <c r="T95" i="7"/>
  <c r="S95" i="7"/>
  <c r="R95" i="7"/>
  <c r="Q95" i="7"/>
  <c r="V94" i="7"/>
  <c r="U94" i="7"/>
  <c r="T94" i="7"/>
  <c r="S94" i="7"/>
  <c r="R94" i="7"/>
  <c r="Q94" i="7"/>
  <c r="V93" i="7"/>
  <c r="U93" i="7"/>
  <c r="T93" i="7"/>
  <c r="S93" i="7"/>
  <c r="R93" i="7"/>
  <c r="Q93" i="7"/>
  <c r="V92" i="7"/>
  <c r="U92" i="7"/>
  <c r="T92" i="7"/>
  <c r="S92" i="7"/>
  <c r="R92" i="7"/>
  <c r="Q92" i="7"/>
  <c r="V91" i="7"/>
  <c r="U91" i="7"/>
  <c r="T91" i="7"/>
  <c r="S91" i="7"/>
  <c r="R91" i="7"/>
  <c r="Q91" i="7"/>
  <c r="V90" i="7"/>
  <c r="U90" i="7"/>
  <c r="T90" i="7"/>
  <c r="S90" i="7"/>
  <c r="R90" i="7"/>
  <c r="Q90" i="7"/>
  <c r="V89" i="7"/>
  <c r="U89" i="7"/>
  <c r="T89" i="7"/>
  <c r="S89" i="7"/>
  <c r="R89" i="7"/>
  <c r="Q89" i="7"/>
  <c r="V88" i="7"/>
  <c r="U88" i="7"/>
  <c r="T88" i="7"/>
  <c r="S88" i="7"/>
  <c r="R88" i="7"/>
  <c r="Q88" i="7"/>
  <c r="V87" i="7"/>
  <c r="U87" i="7"/>
  <c r="T87" i="7"/>
  <c r="S87" i="7"/>
  <c r="R87" i="7"/>
  <c r="Q87" i="7"/>
  <c r="V86" i="7"/>
  <c r="U86" i="7"/>
  <c r="T86" i="7"/>
  <c r="S86" i="7"/>
  <c r="R86" i="7"/>
  <c r="Q86" i="7"/>
  <c r="V85" i="7"/>
  <c r="U85" i="7"/>
  <c r="T85" i="7"/>
  <c r="S85" i="7"/>
  <c r="R85" i="7"/>
  <c r="Q85" i="7"/>
  <c r="V84" i="7"/>
  <c r="U84" i="7"/>
  <c r="T84" i="7"/>
  <c r="S84" i="7"/>
  <c r="R84" i="7"/>
  <c r="Q84" i="7"/>
  <c r="V83" i="7"/>
  <c r="U83" i="7"/>
  <c r="T83" i="7"/>
  <c r="S83" i="7"/>
  <c r="R83" i="7"/>
  <c r="Q83" i="7"/>
  <c r="V82" i="7"/>
  <c r="U82" i="7"/>
  <c r="T82" i="7"/>
  <c r="S82" i="7"/>
  <c r="R82" i="7"/>
  <c r="Q82" i="7"/>
  <c r="V81" i="7"/>
  <c r="U81" i="7"/>
  <c r="T81" i="7"/>
  <c r="S81" i="7"/>
  <c r="R81" i="7"/>
  <c r="Q81" i="7"/>
  <c r="V80" i="7"/>
  <c r="U80" i="7"/>
  <c r="T80" i="7"/>
  <c r="S80" i="7"/>
  <c r="R80" i="7"/>
  <c r="Q80" i="7"/>
  <c r="V79" i="7"/>
  <c r="U79" i="7"/>
  <c r="T79" i="7"/>
  <c r="S79" i="7"/>
  <c r="R79" i="7"/>
  <c r="Q79" i="7"/>
  <c r="V78" i="7"/>
  <c r="U78" i="7"/>
  <c r="T78" i="7"/>
  <c r="S78" i="7"/>
  <c r="R78" i="7"/>
  <c r="Q78" i="7"/>
  <c r="V77" i="7"/>
  <c r="U77" i="7"/>
  <c r="T77" i="7"/>
  <c r="S77" i="7"/>
  <c r="R77" i="7"/>
  <c r="Q77" i="7"/>
  <c r="V76" i="7"/>
  <c r="U76" i="7"/>
  <c r="T76" i="7"/>
  <c r="S76" i="7"/>
  <c r="R76" i="7"/>
  <c r="Q76" i="7"/>
  <c r="V75" i="7"/>
  <c r="U75" i="7"/>
  <c r="T75" i="7"/>
  <c r="S75" i="7"/>
  <c r="R75" i="7"/>
  <c r="Q75" i="7"/>
  <c r="V74" i="7"/>
  <c r="U74" i="7"/>
  <c r="T74" i="7"/>
  <c r="S74" i="7"/>
  <c r="R74" i="7"/>
  <c r="Q74" i="7"/>
  <c r="V73" i="7"/>
  <c r="U73" i="7"/>
  <c r="T73" i="7"/>
  <c r="S73" i="7"/>
  <c r="R73" i="7"/>
  <c r="Q73" i="7"/>
  <c r="V72" i="7"/>
  <c r="U72" i="7"/>
  <c r="T72" i="7"/>
  <c r="S72" i="7"/>
  <c r="R72" i="7"/>
  <c r="Q72" i="7"/>
  <c r="V71" i="7"/>
  <c r="U71" i="7"/>
  <c r="T71" i="7"/>
  <c r="S71" i="7"/>
  <c r="R71" i="7"/>
  <c r="Q71" i="7"/>
  <c r="V70" i="7"/>
  <c r="U70" i="7"/>
  <c r="T70" i="7"/>
  <c r="S70" i="7"/>
  <c r="R70" i="7"/>
  <c r="Q70" i="7"/>
  <c r="V69" i="7"/>
  <c r="U69" i="7"/>
  <c r="T69" i="7"/>
  <c r="S69" i="7"/>
  <c r="R69" i="7"/>
  <c r="Q69" i="7"/>
  <c r="V68" i="7"/>
  <c r="U68" i="7"/>
  <c r="T68" i="7"/>
  <c r="S68" i="7"/>
  <c r="R68" i="7"/>
  <c r="Q68" i="7"/>
  <c r="V67" i="7"/>
  <c r="U67" i="7"/>
  <c r="T67" i="7"/>
  <c r="S67" i="7"/>
  <c r="R67" i="7"/>
  <c r="Q67" i="7"/>
  <c r="V66" i="7"/>
  <c r="U66" i="7"/>
  <c r="T66" i="7"/>
  <c r="S66" i="7"/>
  <c r="R66" i="7"/>
  <c r="Q66" i="7"/>
  <c r="V65" i="7"/>
  <c r="U65" i="7"/>
  <c r="T65" i="7"/>
  <c r="S65" i="7"/>
  <c r="R65" i="7"/>
  <c r="Q65" i="7"/>
  <c r="V64" i="7"/>
  <c r="U64" i="7"/>
  <c r="T64" i="7"/>
  <c r="S64" i="7"/>
  <c r="R64" i="7"/>
  <c r="Q64" i="7"/>
  <c r="V63" i="7"/>
  <c r="U63" i="7"/>
  <c r="T63" i="7"/>
  <c r="S63" i="7"/>
  <c r="R63" i="7"/>
  <c r="Q63" i="7"/>
  <c r="V62" i="7"/>
  <c r="U62" i="7"/>
  <c r="T62" i="7"/>
  <c r="S62" i="7"/>
  <c r="R62" i="7"/>
  <c r="Q62" i="7"/>
  <c r="V61" i="7"/>
  <c r="U61" i="7"/>
  <c r="T61" i="7"/>
  <c r="S61" i="7"/>
  <c r="R61" i="7"/>
  <c r="Q61" i="7"/>
  <c r="V60" i="7"/>
  <c r="U60" i="7"/>
  <c r="T60" i="7"/>
  <c r="S60" i="7"/>
  <c r="R60" i="7"/>
  <c r="Q60" i="7"/>
  <c r="V59" i="7"/>
  <c r="U59" i="7"/>
  <c r="T59" i="7"/>
  <c r="S59" i="7"/>
  <c r="R59" i="7"/>
  <c r="Q59" i="7"/>
  <c r="V58" i="7"/>
  <c r="U58" i="7"/>
  <c r="T58" i="7"/>
  <c r="S58" i="7"/>
  <c r="R58" i="7"/>
  <c r="Q58" i="7"/>
  <c r="V57" i="7"/>
  <c r="U57" i="7"/>
  <c r="T57" i="7"/>
  <c r="S57" i="7"/>
  <c r="R57" i="7"/>
  <c r="Q57" i="7"/>
  <c r="V56" i="7"/>
  <c r="U56" i="7"/>
  <c r="T56" i="7"/>
  <c r="S56" i="7"/>
  <c r="R56" i="7"/>
  <c r="Q56" i="7"/>
  <c r="V55" i="7"/>
  <c r="U55" i="7"/>
  <c r="T55" i="7"/>
  <c r="S55" i="7"/>
  <c r="R55" i="7"/>
  <c r="Q55" i="7"/>
  <c r="V54" i="7"/>
  <c r="U54" i="7"/>
  <c r="T54" i="7"/>
  <c r="S54" i="7"/>
  <c r="R54" i="7"/>
  <c r="Q54" i="7"/>
  <c r="V53" i="7"/>
  <c r="U53" i="7"/>
  <c r="T53" i="7"/>
  <c r="S53" i="7"/>
  <c r="R53" i="7"/>
  <c r="Q53" i="7"/>
  <c r="V52" i="7"/>
  <c r="U52" i="7"/>
  <c r="T52" i="7"/>
  <c r="S52" i="7"/>
  <c r="R52" i="7"/>
  <c r="Q52" i="7"/>
  <c r="V51" i="7"/>
  <c r="U51" i="7"/>
  <c r="T51" i="7"/>
  <c r="S51" i="7"/>
  <c r="R51" i="7"/>
  <c r="Q51" i="7"/>
  <c r="V50" i="7"/>
  <c r="U50" i="7"/>
  <c r="T50" i="7"/>
  <c r="S50" i="7"/>
  <c r="R50" i="7"/>
  <c r="Q50" i="7"/>
  <c r="V49" i="7"/>
  <c r="U49" i="7"/>
  <c r="T49" i="7"/>
  <c r="S49" i="7"/>
  <c r="R49" i="7"/>
  <c r="Q49" i="7"/>
  <c r="V48" i="7"/>
  <c r="U48" i="7"/>
  <c r="T48" i="7"/>
  <c r="S48" i="7"/>
  <c r="R48" i="7"/>
  <c r="Q48" i="7"/>
  <c r="V47" i="7"/>
  <c r="U47" i="7"/>
  <c r="T47" i="7"/>
  <c r="S47" i="7"/>
  <c r="R47" i="7"/>
  <c r="Q47" i="7"/>
  <c r="V46" i="7"/>
  <c r="U46" i="7"/>
  <c r="T46" i="7"/>
  <c r="S46" i="7"/>
  <c r="R46" i="7"/>
  <c r="Q46" i="7"/>
  <c r="V45" i="7"/>
  <c r="U45" i="7"/>
  <c r="T45" i="7"/>
  <c r="S45" i="7"/>
  <c r="R45" i="7"/>
  <c r="Q45" i="7"/>
  <c r="V44" i="7"/>
  <c r="U44" i="7"/>
  <c r="T44" i="7"/>
  <c r="S44" i="7"/>
  <c r="R44" i="7"/>
  <c r="Q44" i="7"/>
  <c r="V43" i="7"/>
  <c r="U43" i="7"/>
  <c r="T43" i="7"/>
  <c r="S43" i="7"/>
  <c r="R43" i="7"/>
  <c r="Q43" i="7"/>
  <c r="V42" i="7"/>
  <c r="U42" i="7"/>
  <c r="T42" i="7"/>
  <c r="S42" i="7"/>
  <c r="R42" i="7"/>
  <c r="Q42" i="7"/>
  <c r="V41" i="7"/>
  <c r="U41" i="7"/>
  <c r="T41" i="7"/>
  <c r="S41" i="7"/>
  <c r="R41" i="7"/>
  <c r="Q41" i="7"/>
  <c r="V40" i="7"/>
  <c r="U40" i="7"/>
  <c r="T40" i="7"/>
  <c r="S40" i="7"/>
  <c r="R40" i="7"/>
  <c r="Q40" i="7"/>
  <c r="V39" i="7"/>
  <c r="U39" i="7"/>
  <c r="T39" i="7"/>
  <c r="S39" i="7"/>
  <c r="R39" i="7"/>
  <c r="Q39" i="7"/>
  <c r="V38" i="7"/>
  <c r="U38" i="7"/>
  <c r="T38" i="7"/>
  <c r="S38" i="7"/>
  <c r="R38" i="7"/>
  <c r="Q38" i="7"/>
  <c r="V37" i="7"/>
  <c r="U37" i="7"/>
  <c r="T37" i="7"/>
  <c r="S37" i="7"/>
  <c r="R37" i="7"/>
  <c r="Q37" i="7"/>
  <c r="V36" i="7"/>
  <c r="U36" i="7"/>
  <c r="T36" i="7"/>
  <c r="S36" i="7"/>
  <c r="R36" i="7"/>
  <c r="Q36" i="7"/>
  <c r="V35" i="7"/>
  <c r="U35" i="7"/>
  <c r="T35" i="7"/>
  <c r="S35" i="7"/>
  <c r="R35" i="7"/>
  <c r="Q35" i="7"/>
  <c r="V34" i="7"/>
  <c r="U34" i="7"/>
  <c r="T34" i="7"/>
  <c r="S34" i="7"/>
  <c r="R34" i="7"/>
  <c r="Q34" i="7"/>
  <c r="V33" i="7"/>
  <c r="U33" i="7"/>
  <c r="T33" i="7"/>
  <c r="S33" i="7"/>
  <c r="R33" i="7"/>
  <c r="Q33" i="7"/>
  <c r="V32" i="7"/>
  <c r="U32" i="7"/>
  <c r="T32" i="7"/>
  <c r="S32" i="7"/>
  <c r="R32" i="7"/>
  <c r="Q32" i="7"/>
  <c r="V31" i="7"/>
  <c r="U31" i="7"/>
  <c r="T31" i="7"/>
  <c r="S31" i="7"/>
  <c r="R31" i="7"/>
  <c r="Q31" i="7"/>
  <c r="V30" i="7"/>
  <c r="U30" i="7"/>
  <c r="T30" i="7"/>
  <c r="S30" i="7"/>
  <c r="R30" i="7"/>
  <c r="Q30" i="7"/>
  <c r="V29" i="7"/>
  <c r="U29" i="7"/>
  <c r="T29" i="7"/>
  <c r="S29" i="7"/>
  <c r="R29" i="7"/>
  <c r="Q29" i="7"/>
  <c r="V28" i="7"/>
  <c r="U28" i="7"/>
  <c r="T28" i="7"/>
  <c r="S28" i="7"/>
  <c r="R28" i="7"/>
  <c r="Q28" i="7"/>
  <c r="V27" i="7"/>
  <c r="U27" i="7"/>
  <c r="T27" i="7"/>
  <c r="S27" i="7"/>
  <c r="R27" i="7"/>
  <c r="Q27" i="7"/>
  <c r="V26" i="7"/>
  <c r="U26" i="7"/>
  <c r="T26" i="7"/>
  <c r="S26" i="7"/>
  <c r="R26" i="7"/>
  <c r="Q26" i="7"/>
  <c r="V25" i="7"/>
  <c r="U25" i="7"/>
  <c r="T25" i="7"/>
  <c r="S25" i="7"/>
  <c r="R25" i="7"/>
  <c r="V24" i="7"/>
  <c r="U24" i="7"/>
  <c r="T24" i="7"/>
  <c r="S24" i="7"/>
  <c r="R24" i="7"/>
  <c r="V23" i="7"/>
  <c r="U23" i="7"/>
  <c r="T23" i="7"/>
  <c r="S23" i="7"/>
  <c r="R23" i="7"/>
  <c r="V22" i="7"/>
  <c r="U22" i="7"/>
  <c r="T22" i="7"/>
  <c r="S22" i="7"/>
  <c r="R22" i="7"/>
  <c r="V21" i="7"/>
  <c r="U21" i="7"/>
  <c r="T21" i="7"/>
  <c r="S21" i="7"/>
  <c r="R21" i="7"/>
  <c r="V20" i="7"/>
  <c r="U20" i="7"/>
  <c r="T20" i="7"/>
  <c r="S20" i="7"/>
  <c r="R20" i="7"/>
  <c r="V19" i="7"/>
  <c r="U19" i="7"/>
  <c r="T19" i="7"/>
  <c r="S19" i="7"/>
  <c r="R19" i="7"/>
  <c r="V18" i="7"/>
  <c r="U18" i="7"/>
  <c r="T18" i="7"/>
  <c r="S18" i="7"/>
  <c r="R18" i="7"/>
  <c r="V17" i="7"/>
  <c r="U17" i="7"/>
  <c r="T17" i="7"/>
  <c r="S17" i="7"/>
  <c r="R17" i="7"/>
  <c r="V16" i="7"/>
  <c r="U16" i="7"/>
  <c r="T16" i="7"/>
  <c r="S16" i="7"/>
  <c r="R16" i="7"/>
  <c r="V15" i="7"/>
  <c r="U15" i="7"/>
  <c r="T15" i="7"/>
  <c r="S15" i="7"/>
  <c r="R15" i="7"/>
  <c r="V14" i="7"/>
  <c r="U14" i="7"/>
  <c r="T14" i="7"/>
  <c r="S14" i="7"/>
  <c r="R14" i="7"/>
  <c r="V13" i="7"/>
  <c r="U13" i="7"/>
  <c r="T13" i="7"/>
  <c r="S13" i="7"/>
  <c r="R13" i="7"/>
  <c r="V12" i="7"/>
  <c r="U12" i="7"/>
  <c r="T12" i="7"/>
  <c r="S12" i="7"/>
  <c r="R12" i="7"/>
  <c r="V11" i="7"/>
  <c r="U11" i="7"/>
  <c r="T11" i="7"/>
  <c r="S11" i="7"/>
  <c r="R11" i="7"/>
  <c r="V10" i="7"/>
  <c r="U10" i="7"/>
  <c r="T10" i="7"/>
  <c r="S10" i="7"/>
  <c r="R10" i="7"/>
  <c r="V9" i="7"/>
  <c r="U9" i="7"/>
  <c r="T9" i="7"/>
  <c r="S9" i="7"/>
  <c r="R9" i="7"/>
  <c r="V8" i="7"/>
  <c r="U8" i="7"/>
  <c r="T8" i="7"/>
  <c r="S8" i="7"/>
  <c r="R8" i="7"/>
  <c r="V7" i="7"/>
  <c r="U7" i="7"/>
  <c r="T7" i="7"/>
  <c r="S7" i="7"/>
  <c r="R7" i="7"/>
  <c r="V6" i="7"/>
  <c r="U6" i="7"/>
  <c r="T6" i="7"/>
  <c r="S6" i="7"/>
  <c r="R6" i="7"/>
  <c r="Q6" i="7"/>
  <c r="V5" i="7"/>
  <c r="U5" i="7"/>
  <c r="T5" i="7"/>
  <c r="S5" i="7"/>
  <c r="R5" i="7"/>
  <c r="Q5" i="7"/>
  <c r="V4" i="7"/>
  <c r="U4" i="7"/>
  <c r="T4" i="7"/>
  <c r="S4" i="7"/>
  <c r="R4" i="7"/>
  <c r="Q4" i="7"/>
  <c r="V3" i="7"/>
  <c r="U3" i="7"/>
  <c r="T3" i="7"/>
  <c r="S3" i="7"/>
  <c r="R3" i="7"/>
  <c r="Q3" i="7"/>
  <c r="V102" i="6"/>
  <c r="U102" i="6"/>
  <c r="T102" i="6"/>
  <c r="Q102" i="6"/>
  <c r="V101" i="6"/>
  <c r="U101" i="6"/>
  <c r="T101" i="6"/>
  <c r="Q101" i="6"/>
  <c r="V100" i="6"/>
  <c r="U100" i="6"/>
  <c r="T100" i="6"/>
  <c r="Q100" i="6"/>
  <c r="V99" i="6"/>
  <c r="U99" i="6"/>
  <c r="T99" i="6"/>
  <c r="Q99" i="6"/>
  <c r="V98" i="6"/>
  <c r="U98" i="6"/>
  <c r="T98" i="6"/>
  <c r="Q98" i="6"/>
  <c r="V97" i="6"/>
  <c r="U97" i="6"/>
  <c r="T97" i="6"/>
  <c r="Q97" i="6"/>
  <c r="V96" i="6"/>
  <c r="U96" i="6"/>
  <c r="T96" i="6"/>
  <c r="Q96" i="6"/>
  <c r="V95" i="6"/>
  <c r="U95" i="6"/>
  <c r="T95" i="6"/>
  <c r="Q95" i="6"/>
  <c r="V94" i="6"/>
  <c r="U94" i="6"/>
  <c r="T94" i="6"/>
  <c r="Q94" i="6"/>
  <c r="V93" i="6"/>
  <c r="U93" i="6"/>
  <c r="T93" i="6"/>
  <c r="Q93" i="6"/>
  <c r="V92" i="6"/>
  <c r="U92" i="6"/>
  <c r="T92" i="6"/>
  <c r="Q92" i="6"/>
  <c r="V91" i="6"/>
  <c r="U91" i="6"/>
  <c r="T91" i="6"/>
  <c r="Q91" i="6"/>
  <c r="V90" i="6"/>
  <c r="U90" i="6"/>
  <c r="T90" i="6"/>
  <c r="Q90" i="6"/>
  <c r="V89" i="6"/>
  <c r="U89" i="6"/>
  <c r="T89" i="6"/>
  <c r="Q89" i="6"/>
  <c r="V88" i="6"/>
  <c r="U88" i="6"/>
  <c r="T88" i="6"/>
  <c r="Q88" i="6"/>
  <c r="V87" i="6"/>
  <c r="U87" i="6"/>
  <c r="T87" i="6"/>
  <c r="Q87" i="6"/>
  <c r="V86" i="6"/>
  <c r="U86" i="6"/>
  <c r="T86" i="6"/>
  <c r="Q86" i="6"/>
  <c r="V85" i="6"/>
  <c r="U85" i="6"/>
  <c r="T85" i="6"/>
  <c r="Q85" i="6"/>
  <c r="V84" i="6"/>
  <c r="U84" i="6"/>
  <c r="T84" i="6"/>
  <c r="Q84" i="6"/>
  <c r="V83" i="6"/>
  <c r="U83" i="6"/>
  <c r="T83" i="6"/>
  <c r="Q83" i="6"/>
  <c r="V82" i="6"/>
  <c r="U82" i="6"/>
  <c r="T82" i="6"/>
  <c r="Q82" i="6"/>
  <c r="V81" i="6"/>
  <c r="U81" i="6"/>
  <c r="T81" i="6"/>
  <c r="Q81" i="6"/>
  <c r="V80" i="6"/>
  <c r="U80" i="6"/>
  <c r="T80" i="6"/>
  <c r="Q80" i="6"/>
  <c r="V79" i="6"/>
  <c r="U79" i="6"/>
  <c r="T79" i="6"/>
  <c r="Q79" i="6"/>
  <c r="V78" i="6"/>
  <c r="U78" i="6"/>
  <c r="T78" i="6"/>
  <c r="Q78" i="6"/>
  <c r="V77" i="6"/>
  <c r="U77" i="6"/>
  <c r="T77" i="6"/>
  <c r="Q77" i="6"/>
  <c r="V76" i="6"/>
  <c r="U76" i="6"/>
  <c r="T76" i="6"/>
  <c r="Q76" i="6"/>
  <c r="V75" i="6"/>
  <c r="U75" i="6"/>
  <c r="T75" i="6"/>
  <c r="Q75" i="6"/>
  <c r="V74" i="6"/>
  <c r="U74" i="6"/>
  <c r="T74" i="6"/>
  <c r="Q74" i="6"/>
  <c r="V73" i="6"/>
  <c r="U73" i="6"/>
  <c r="T73" i="6"/>
  <c r="Q73" i="6"/>
  <c r="V72" i="6"/>
  <c r="U72" i="6"/>
  <c r="T72" i="6"/>
  <c r="Q72" i="6"/>
  <c r="V71" i="6"/>
  <c r="U71" i="6"/>
  <c r="T71" i="6"/>
  <c r="Q71" i="6"/>
  <c r="V70" i="6"/>
  <c r="U70" i="6"/>
  <c r="T70" i="6"/>
  <c r="Q70" i="6"/>
  <c r="V69" i="6"/>
  <c r="U69" i="6"/>
  <c r="T69" i="6"/>
  <c r="Q69" i="6"/>
  <c r="V68" i="6"/>
  <c r="U68" i="6"/>
  <c r="T68" i="6"/>
  <c r="Q68" i="6"/>
  <c r="V67" i="6"/>
  <c r="U67" i="6"/>
  <c r="T67" i="6"/>
  <c r="Q67" i="6"/>
  <c r="V66" i="6"/>
  <c r="U66" i="6"/>
  <c r="T66" i="6"/>
  <c r="Q66" i="6"/>
  <c r="V65" i="6"/>
  <c r="U65" i="6"/>
  <c r="T65" i="6"/>
  <c r="Q65" i="6"/>
  <c r="V64" i="6"/>
  <c r="U64" i="6"/>
  <c r="T64" i="6"/>
  <c r="Q64" i="6"/>
  <c r="V63" i="6"/>
  <c r="U63" i="6"/>
  <c r="T63" i="6"/>
  <c r="Q63" i="6"/>
  <c r="V62" i="6"/>
  <c r="U62" i="6"/>
  <c r="T62" i="6"/>
  <c r="Q62" i="6"/>
  <c r="V61" i="6"/>
  <c r="U61" i="6"/>
  <c r="T61" i="6"/>
  <c r="Q61" i="6"/>
  <c r="V60" i="6"/>
  <c r="U60" i="6"/>
  <c r="T60" i="6"/>
  <c r="Q60" i="6"/>
  <c r="V59" i="6"/>
  <c r="U59" i="6"/>
  <c r="T59" i="6"/>
  <c r="Q59" i="6"/>
  <c r="V58" i="6"/>
  <c r="U58" i="6"/>
  <c r="T58" i="6"/>
  <c r="Q58" i="6"/>
  <c r="V57" i="6"/>
  <c r="U57" i="6"/>
  <c r="T57" i="6"/>
  <c r="Q57" i="6"/>
  <c r="V56" i="6"/>
  <c r="U56" i="6"/>
  <c r="T56" i="6"/>
  <c r="Q56" i="6"/>
  <c r="V55" i="6"/>
  <c r="U55" i="6"/>
  <c r="T55" i="6"/>
  <c r="Q55" i="6"/>
  <c r="V54" i="6"/>
  <c r="U54" i="6"/>
  <c r="T54" i="6"/>
  <c r="Q54" i="6"/>
  <c r="V53" i="6"/>
  <c r="U53" i="6"/>
  <c r="T53" i="6"/>
  <c r="Q53" i="6"/>
  <c r="V52" i="6"/>
  <c r="U52" i="6"/>
  <c r="T52" i="6"/>
  <c r="Q52" i="6"/>
  <c r="V51" i="6"/>
  <c r="U51" i="6"/>
  <c r="T51" i="6"/>
  <c r="Q51" i="6"/>
  <c r="V50" i="6"/>
  <c r="U50" i="6"/>
  <c r="T50" i="6"/>
  <c r="Q50" i="6"/>
  <c r="V49" i="6"/>
  <c r="U49" i="6"/>
  <c r="T49" i="6"/>
  <c r="Q49" i="6"/>
  <c r="V48" i="6"/>
  <c r="U48" i="6"/>
  <c r="T48" i="6"/>
  <c r="Q48" i="6"/>
  <c r="V47" i="6"/>
  <c r="U47" i="6"/>
  <c r="T47" i="6"/>
  <c r="Q47" i="6"/>
  <c r="V46" i="6"/>
  <c r="U46" i="6"/>
  <c r="T46" i="6"/>
  <c r="Q46" i="6"/>
  <c r="V45" i="6"/>
  <c r="U45" i="6"/>
  <c r="T45" i="6"/>
  <c r="Q45" i="6"/>
  <c r="V44" i="6"/>
  <c r="U44" i="6"/>
  <c r="T44" i="6"/>
  <c r="Q44" i="6"/>
  <c r="V43" i="6"/>
  <c r="U43" i="6"/>
  <c r="T43" i="6"/>
  <c r="Q43" i="6"/>
  <c r="V42" i="6"/>
  <c r="U42" i="6"/>
  <c r="T42" i="6"/>
  <c r="Q42" i="6"/>
  <c r="V41" i="6"/>
  <c r="U41" i="6"/>
  <c r="T41" i="6"/>
  <c r="Q41" i="6"/>
  <c r="V40" i="6"/>
  <c r="U40" i="6"/>
  <c r="T40" i="6"/>
  <c r="Q40" i="6"/>
  <c r="V39" i="6"/>
  <c r="U39" i="6"/>
  <c r="T39" i="6"/>
  <c r="V38" i="6"/>
  <c r="U38" i="6"/>
  <c r="T38" i="6"/>
  <c r="V37" i="6"/>
  <c r="U37" i="6"/>
  <c r="T37" i="6"/>
  <c r="V36" i="6"/>
  <c r="U36" i="6"/>
  <c r="T36" i="6"/>
  <c r="V35" i="6"/>
  <c r="U35" i="6"/>
  <c r="T35" i="6"/>
  <c r="S35" i="6"/>
  <c r="R35" i="6"/>
  <c r="V34" i="6"/>
  <c r="U34" i="6"/>
  <c r="T34" i="6"/>
  <c r="S34" i="6"/>
  <c r="R34" i="6"/>
  <c r="V33" i="6"/>
  <c r="U33" i="6"/>
  <c r="T33" i="6"/>
  <c r="S33" i="6"/>
  <c r="R33" i="6"/>
  <c r="V32" i="6"/>
  <c r="U32" i="6"/>
  <c r="T32" i="6"/>
  <c r="S32" i="6"/>
  <c r="R32" i="6"/>
  <c r="V31" i="6"/>
  <c r="U31" i="6"/>
  <c r="T31" i="6"/>
  <c r="S31" i="6"/>
  <c r="V30" i="6"/>
  <c r="U30" i="6"/>
  <c r="T30" i="6"/>
  <c r="S30" i="6"/>
  <c r="R30" i="6"/>
  <c r="V29" i="6"/>
  <c r="U29" i="6"/>
  <c r="T29" i="6"/>
  <c r="S29" i="6"/>
  <c r="R29" i="6"/>
  <c r="V28" i="6"/>
  <c r="U28" i="6"/>
  <c r="T28" i="6"/>
  <c r="S28" i="6"/>
  <c r="R28" i="6"/>
  <c r="V27" i="6"/>
  <c r="U27" i="6"/>
  <c r="T27" i="6"/>
  <c r="S27" i="6"/>
  <c r="R27" i="6"/>
  <c r="V26" i="6"/>
  <c r="U26" i="6"/>
  <c r="T26" i="6"/>
  <c r="S26" i="6"/>
  <c r="R26" i="6"/>
  <c r="V25" i="6"/>
  <c r="U25" i="6"/>
  <c r="T25" i="6"/>
  <c r="S25" i="6"/>
  <c r="R25" i="6"/>
  <c r="V24" i="6"/>
  <c r="U24" i="6"/>
  <c r="T24" i="6"/>
  <c r="S24" i="6"/>
  <c r="R24" i="6"/>
  <c r="V23" i="6"/>
  <c r="U23" i="6"/>
  <c r="T23" i="6"/>
  <c r="S23" i="6"/>
  <c r="R23" i="6"/>
  <c r="V22" i="6"/>
  <c r="U22" i="6"/>
  <c r="T22" i="6"/>
  <c r="S22" i="6"/>
  <c r="R22" i="6"/>
  <c r="V21" i="6"/>
  <c r="U21" i="6"/>
  <c r="T21" i="6"/>
  <c r="S21" i="6"/>
  <c r="R21" i="6"/>
  <c r="V20" i="6"/>
  <c r="U20" i="6"/>
  <c r="T20" i="6"/>
  <c r="S20" i="6"/>
  <c r="R20" i="6"/>
  <c r="V19" i="6"/>
  <c r="U19" i="6"/>
  <c r="T19" i="6"/>
  <c r="S19" i="6"/>
  <c r="R19" i="6"/>
  <c r="Q19" i="6"/>
  <c r="V18" i="6"/>
  <c r="U18" i="6"/>
  <c r="T18" i="6"/>
  <c r="S18" i="6"/>
  <c r="R18" i="6"/>
  <c r="Q18" i="6"/>
  <c r="V17" i="6"/>
  <c r="U17" i="6"/>
  <c r="T17" i="6"/>
  <c r="S17" i="6"/>
  <c r="R17" i="6"/>
  <c r="Q17" i="6"/>
  <c r="V16" i="6"/>
  <c r="U16" i="6"/>
  <c r="T16" i="6"/>
  <c r="S16" i="6"/>
  <c r="R16" i="6"/>
  <c r="Q16" i="6"/>
  <c r="V15" i="6"/>
  <c r="U15" i="6"/>
  <c r="T15" i="6"/>
  <c r="S15" i="6"/>
  <c r="R15" i="6"/>
  <c r="Q15" i="6"/>
  <c r="V14" i="6"/>
  <c r="U14" i="6"/>
  <c r="T14" i="6"/>
  <c r="S14" i="6"/>
  <c r="R14" i="6"/>
  <c r="Q14" i="6"/>
  <c r="V13" i="6"/>
  <c r="U13" i="6"/>
  <c r="T13" i="6"/>
  <c r="S13" i="6"/>
  <c r="R13" i="6"/>
  <c r="Q13" i="6"/>
  <c r="V12" i="6"/>
  <c r="U12" i="6"/>
  <c r="T12" i="6"/>
  <c r="S12" i="6"/>
  <c r="R12" i="6"/>
  <c r="Q12" i="6"/>
  <c r="V11" i="6"/>
  <c r="U11" i="6"/>
  <c r="T11" i="6"/>
  <c r="S11" i="6"/>
  <c r="Q11" i="6"/>
  <c r="V10" i="6"/>
  <c r="U10" i="6"/>
  <c r="T10" i="6"/>
  <c r="S10" i="6"/>
  <c r="R10" i="6"/>
  <c r="Q10" i="6"/>
  <c r="V9" i="6"/>
  <c r="U9" i="6"/>
  <c r="T9" i="6"/>
  <c r="S9" i="6"/>
  <c r="R9" i="6"/>
  <c r="Q9" i="6"/>
  <c r="V8" i="6"/>
  <c r="U8" i="6"/>
  <c r="T8" i="6"/>
  <c r="S8" i="6"/>
  <c r="R8" i="6"/>
  <c r="Q8" i="6"/>
  <c r="V7" i="6"/>
  <c r="U7" i="6"/>
  <c r="T7" i="6"/>
  <c r="S7" i="6"/>
  <c r="R7" i="6"/>
  <c r="Q7" i="6"/>
  <c r="V6" i="6"/>
  <c r="U6" i="6"/>
  <c r="T6" i="6"/>
  <c r="S6" i="6"/>
  <c r="R6" i="6"/>
  <c r="Q6" i="6"/>
  <c r="V5" i="6"/>
  <c r="U5" i="6"/>
  <c r="T5" i="6"/>
  <c r="S5" i="6"/>
  <c r="R5" i="6"/>
  <c r="Q5" i="6"/>
  <c r="V4" i="6"/>
  <c r="U4" i="6"/>
  <c r="T4" i="6"/>
  <c r="S4" i="6"/>
  <c r="R4" i="6"/>
  <c r="V3" i="6"/>
  <c r="U3" i="6"/>
  <c r="T3" i="6"/>
  <c r="S3" i="6"/>
  <c r="R3" i="6"/>
  <c r="Q3" i="6"/>
  <c r="V102" i="5"/>
  <c r="U102" i="5"/>
  <c r="T102" i="5"/>
  <c r="S102" i="5"/>
  <c r="R102" i="5"/>
  <c r="Q102" i="5"/>
  <c r="V101" i="5"/>
  <c r="U101" i="5"/>
  <c r="T101" i="5"/>
  <c r="S101" i="5"/>
  <c r="R101" i="5"/>
  <c r="Q101" i="5"/>
  <c r="V100" i="5"/>
  <c r="U100" i="5"/>
  <c r="T100" i="5"/>
  <c r="S100" i="5"/>
  <c r="R100" i="5"/>
  <c r="Q100" i="5"/>
  <c r="V99" i="5"/>
  <c r="U99" i="5"/>
  <c r="T99" i="5"/>
  <c r="S99" i="5"/>
  <c r="R99" i="5"/>
  <c r="Q99" i="5"/>
  <c r="W99" i="5" s="1"/>
  <c r="V98" i="5"/>
  <c r="U98" i="5"/>
  <c r="T98" i="5"/>
  <c r="S98" i="5"/>
  <c r="R98" i="5"/>
  <c r="Q98" i="5"/>
  <c r="V97" i="5"/>
  <c r="U97" i="5"/>
  <c r="T97" i="5"/>
  <c r="S97" i="5"/>
  <c r="R97" i="5"/>
  <c r="Q97" i="5"/>
  <c r="W97" i="5" s="1"/>
  <c r="V96" i="5"/>
  <c r="U96" i="5"/>
  <c r="T96" i="5"/>
  <c r="S96" i="5"/>
  <c r="R96" i="5"/>
  <c r="Q96" i="5"/>
  <c r="V95" i="5"/>
  <c r="U95" i="5"/>
  <c r="T95" i="5"/>
  <c r="S95" i="5"/>
  <c r="R95" i="5"/>
  <c r="Q95" i="5"/>
  <c r="W95" i="5" s="1"/>
  <c r="V94" i="5"/>
  <c r="U94" i="5"/>
  <c r="T94" i="5"/>
  <c r="S94" i="5"/>
  <c r="R94" i="5"/>
  <c r="Q94" i="5"/>
  <c r="W94" i="5" s="1"/>
  <c r="V93" i="5"/>
  <c r="U93" i="5"/>
  <c r="T93" i="5"/>
  <c r="S93" i="5"/>
  <c r="R93" i="5"/>
  <c r="Q93" i="5"/>
  <c r="W93" i="5" s="1"/>
  <c r="V92" i="5"/>
  <c r="U92" i="5"/>
  <c r="T92" i="5"/>
  <c r="S92" i="5"/>
  <c r="R92" i="5"/>
  <c r="Q92" i="5"/>
  <c r="V91" i="5"/>
  <c r="U91" i="5"/>
  <c r="T91" i="5"/>
  <c r="S91" i="5"/>
  <c r="R91" i="5"/>
  <c r="Q91" i="5"/>
  <c r="W91" i="5" s="1"/>
  <c r="V90" i="5"/>
  <c r="U90" i="5"/>
  <c r="T90" i="5"/>
  <c r="S90" i="5"/>
  <c r="R90" i="5"/>
  <c r="Q90" i="5"/>
  <c r="W90" i="5" s="1"/>
  <c r="V89" i="5"/>
  <c r="U89" i="5"/>
  <c r="T89" i="5"/>
  <c r="S89" i="5"/>
  <c r="R89" i="5"/>
  <c r="Q89" i="5"/>
  <c r="W89" i="5" s="1"/>
  <c r="V88" i="5"/>
  <c r="U88" i="5"/>
  <c r="T88" i="5"/>
  <c r="S88" i="5"/>
  <c r="R88" i="5"/>
  <c r="Q88" i="5"/>
  <c r="V87" i="5"/>
  <c r="U87" i="5"/>
  <c r="T87" i="5"/>
  <c r="S87" i="5"/>
  <c r="R87" i="5"/>
  <c r="Q87" i="5"/>
  <c r="W87" i="5" s="1"/>
  <c r="V86" i="5"/>
  <c r="U86" i="5"/>
  <c r="T86" i="5"/>
  <c r="S86" i="5"/>
  <c r="R86" i="5"/>
  <c r="Q86" i="5"/>
  <c r="W86" i="5" s="1"/>
  <c r="V85" i="5"/>
  <c r="U85" i="5"/>
  <c r="T85" i="5"/>
  <c r="S85" i="5"/>
  <c r="R85" i="5"/>
  <c r="Q85" i="5"/>
  <c r="W85" i="5" s="1"/>
  <c r="V84" i="5"/>
  <c r="U84" i="5"/>
  <c r="T84" i="5"/>
  <c r="S84" i="5"/>
  <c r="R84" i="5"/>
  <c r="Q84" i="5"/>
  <c r="V83" i="5"/>
  <c r="U83" i="5"/>
  <c r="T83" i="5"/>
  <c r="S83" i="5"/>
  <c r="R83" i="5"/>
  <c r="Q83" i="5"/>
  <c r="W83" i="5" s="1"/>
  <c r="V82" i="5"/>
  <c r="U82" i="5"/>
  <c r="T82" i="5"/>
  <c r="S82" i="5"/>
  <c r="R82" i="5"/>
  <c r="Q82" i="5"/>
  <c r="W82" i="5" s="1"/>
  <c r="V81" i="5"/>
  <c r="U81" i="5"/>
  <c r="T81" i="5"/>
  <c r="S81" i="5"/>
  <c r="R81" i="5"/>
  <c r="Q81" i="5"/>
  <c r="V80" i="5"/>
  <c r="U80" i="5"/>
  <c r="T80" i="5"/>
  <c r="S80" i="5"/>
  <c r="R80" i="5"/>
  <c r="Q80" i="5"/>
  <c r="V79" i="5"/>
  <c r="U79" i="5"/>
  <c r="T79" i="5"/>
  <c r="S79" i="5"/>
  <c r="R79" i="5"/>
  <c r="Q79" i="5"/>
  <c r="W79" i="5" s="1"/>
  <c r="V78" i="5"/>
  <c r="U78" i="5"/>
  <c r="T78" i="5"/>
  <c r="S78" i="5"/>
  <c r="R78" i="5"/>
  <c r="Q78" i="5"/>
  <c r="V77" i="5"/>
  <c r="U77" i="5"/>
  <c r="T77" i="5"/>
  <c r="S77" i="5"/>
  <c r="R77" i="5"/>
  <c r="Q77" i="5"/>
  <c r="V76" i="5"/>
  <c r="U76" i="5"/>
  <c r="T76" i="5"/>
  <c r="S76" i="5"/>
  <c r="R76" i="5"/>
  <c r="Q76" i="5"/>
  <c r="W76" i="5" s="1"/>
  <c r="V75" i="5"/>
  <c r="U75" i="5"/>
  <c r="T75" i="5"/>
  <c r="S75" i="5"/>
  <c r="R75" i="5"/>
  <c r="Q75" i="5"/>
  <c r="W75" i="5" s="1"/>
  <c r="V74" i="5"/>
  <c r="U74" i="5"/>
  <c r="T74" i="5"/>
  <c r="S74" i="5"/>
  <c r="R74" i="5"/>
  <c r="Q74" i="5"/>
  <c r="V73" i="5"/>
  <c r="U73" i="5"/>
  <c r="T73" i="5"/>
  <c r="S73" i="5"/>
  <c r="R73" i="5"/>
  <c r="Q73" i="5"/>
  <c r="W73" i="5" s="1"/>
  <c r="V72" i="5"/>
  <c r="U72" i="5"/>
  <c r="T72" i="5"/>
  <c r="S72" i="5"/>
  <c r="R72" i="5"/>
  <c r="Q72" i="5"/>
  <c r="V71" i="5"/>
  <c r="U71" i="5"/>
  <c r="T71" i="5"/>
  <c r="S71" i="5"/>
  <c r="R71" i="5"/>
  <c r="Q71" i="5"/>
  <c r="W71" i="5" s="1"/>
  <c r="V70" i="5"/>
  <c r="U70" i="5"/>
  <c r="T70" i="5"/>
  <c r="S70" i="5"/>
  <c r="R70" i="5"/>
  <c r="Q70" i="5"/>
  <c r="W70" i="5" s="1"/>
  <c r="V69" i="5"/>
  <c r="U69" i="5"/>
  <c r="T69" i="5"/>
  <c r="S69" i="5"/>
  <c r="R69" i="5"/>
  <c r="Q69" i="5"/>
  <c r="W69" i="5" s="1"/>
  <c r="V68" i="5"/>
  <c r="U68" i="5"/>
  <c r="T68" i="5"/>
  <c r="S68" i="5"/>
  <c r="R68" i="5"/>
  <c r="Q68" i="5"/>
  <c r="V67" i="5"/>
  <c r="U67" i="5"/>
  <c r="T67" i="5"/>
  <c r="S67" i="5"/>
  <c r="R67" i="5"/>
  <c r="Q67" i="5"/>
  <c r="V66" i="5"/>
  <c r="U66" i="5"/>
  <c r="T66" i="5"/>
  <c r="S66" i="5"/>
  <c r="R66" i="5"/>
  <c r="Q66" i="5"/>
  <c r="V65" i="5"/>
  <c r="U65" i="5"/>
  <c r="T65" i="5"/>
  <c r="S65" i="5"/>
  <c r="R65" i="5"/>
  <c r="Q65" i="5"/>
  <c r="V64" i="5"/>
  <c r="U64" i="5"/>
  <c r="T64" i="5"/>
  <c r="S64" i="5"/>
  <c r="R64" i="5"/>
  <c r="Q64" i="5"/>
  <c r="V63" i="5"/>
  <c r="U63" i="5"/>
  <c r="T63" i="5"/>
  <c r="S63" i="5"/>
  <c r="R63" i="5"/>
  <c r="Q63" i="5"/>
  <c r="W63" i="5" s="1"/>
  <c r="V62" i="5"/>
  <c r="U62" i="5"/>
  <c r="T62" i="5"/>
  <c r="S62" i="5"/>
  <c r="R62" i="5"/>
  <c r="Q62" i="5"/>
  <c r="V61" i="5"/>
  <c r="U61" i="5"/>
  <c r="T61" i="5"/>
  <c r="S61" i="5"/>
  <c r="R61" i="5"/>
  <c r="Q61" i="5"/>
  <c r="V60" i="5"/>
  <c r="U60" i="5"/>
  <c r="T60" i="5"/>
  <c r="S60" i="5"/>
  <c r="R60" i="5"/>
  <c r="Q60" i="5"/>
  <c r="V59" i="5"/>
  <c r="U59" i="5"/>
  <c r="T59" i="5"/>
  <c r="S59" i="5"/>
  <c r="R59" i="5"/>
  <c r="Q59" i="5"/>
  <c r="V58" i="5"/>
  <c r="U58" i="5"/>
  <c r="T58" i="5"/>
  <c r="S58" i="5"/>
  <c r="R58" i="5"/>
  <c r="Q58" i="5"/>
  <c r="V57" i="5"/>
  <c r="U57" i="5"/>
  <c r="T57" i="5"/>
  <c r="S57" i="5"/>
  <c r="R57" i="5"/>
  <c r="Q57" i="5"/>
  <c r="W57" i="5" s="1"/>
  <c r="V56" i="5"/>
  <c r="U56" i="5"/>
  <c r="T56" i="5"/>
  <c r="S56" i="5"/>
  <c r="R56" i="5"/>
  <c r="Q56" i="5"/>
  <c r="V55" i="5"/>
  <c r="U55" i="5"/>
  <c r="T55" i="5"/>
  <c r="S55" i="5"/>
  <c r="R55" i="5"/>
  <c r="Q55" i="5"/>
  <c r="W55" i="5" s="1"/>
  <c r="V54" i="5"/>
  <c r="U54" i="5"/>
  <c r="T54" i="5"/>
  <c r="S54" i="5"/>
  <c r="R54" i="5"/>
  <c r="Q54" i="5"/>
  <c r="W54" i="5" s="1"/>
  <c r="V53" i="5"/>
  <c r="U53" i="5"/>
  <c r="T53" i="5"/>
  <c r="S53" i="5"/>
  <c r="R53" i="5"/>
  <c r="Q53" i="5"/>
  <c r="V52" i="5"/>
  <c r="U52" i="5"/>
  <c r="T52" i="5"/>
  <c r="S52" i="5"/>
  <c r="R52" i="5"/>
  <c r="Q52" i="5"/>
  <c r="V51" i="5"/>
  <c r="U51" i="5"/>
  <c r="T51" i="5"/>
  <c r="S51" i="5"/>
  <c r="R51" i="5"/>
  <c r="Q51" i="5"/>
  <c r="W51" i="5" s="1"/>
  <c r="V50" i="5"/>
  <c r="U50" i="5"/>
  <c r="T50" i="5"/>
  <c r="S50" i="5"/>
  <c r="R50" i="5"/>
  <c r="Q50" i="5"/>
  <c r="W50" i="5" s="1"/>
  <c r="V49" i="5"/>
  <c r="U49" i="5"/>
  <c r="T49" i="5"/>
  <c r="S49" i="5"/>
  <c r="R49" i="5"/>
  <c r="Q49" i="5"/>
  <c r="W49" i="5" s="1"/>
  <c r="V48" i="5"/>
  <c r="U48" i="5"/>
  <c r="T48" i="5"/>
  <c r="S48" i="5"/>
  <c r="R48" i="5"/>
  <c r="Q48" i="5"/>
  <c r="W48" i="5" s="1"/>
  <c r="V47" i="5"/>
  <c r="U47" i="5"/>
  <c r="T47" i="5"/>
  <c r="S47" i="5"/>
  <c r="R47" i="5"/>
  <c r="Q47" i="5"/>
  <c r="W47" i="5" s="1"/>
  <c r="V46" i="5"/>
  <c r="U46" i="5"/>
  <c r="T46" i="5"/>
  <c r="S46" i="5"/>
  <c r="R46" i="5"/>
  <c r="Q46" i="5"/>
  <c r="W46" i="5" s="1"/>
  <c r="V45" i="5"/>
  <c r="U45" i="5"/>
  <c r="T45" i="5"/>
  <c r="S45" i="5"/>
  <c r="R45" i="5"/>
  <c r="Q45" i="5"/>
  <c r="V44" i="5"/>
  <c r="U44" i="5"/>
  <c r="T44" i="5"/>
  <c r="S44" i="5"/>
  <c r="R44" i="5"/>
  <c r="Q44" i="5"/>
  <c r="V43" i="5"/>
  <c r="U43" i="5"/>
  <c r="T43" i="5"/>
  <c r="S43" i="5"/>
  <c r="R43" i="5"/>
  <c r="Q43" i="5"/>
  <c r="V42" i="5"/>
  <c r="U42" i="5"/>
  <c r="T42" i="5"/>
  <c r="S42" i="5"/>
  <c r="R42" i="5"/>
  <c r="Q42" i="5"/>
  <c r="V41" i="5"/>
  <c r="U41" i="5"/>
  <c r="T41" i="5"/>
  <c r="S41" i="5"/>
  <c r="R41" i="5"/>
  <c r="Q41" i="5"/>
  <c r="V40" i="5"/>
  <c r="U40" i="5"/>
  <c r="T40" i="5"/>
  <c r="S40" i="5"/>
  <c r="R40" i="5"/>
  <c r="Q40" i="5"/>
  <c r="V39" i="5"/>
  <c r="U39" i="5"/>
  <c r="T39" i="5"/>
  <c r="S39" i="5"/>
  <c r="R39" i="5"/>
  <c r="Q39" i="5"/>
  <c r="V38" i="5"/>
  <c r="U38" i="5"/>
  <c r="T38" i="5"/>
  <c r="S38" i="5"/>
  <c r="R38" i="5"/>
  <c r="Q38" i="5"/>
  <c r="V37" i="5"/>
  <c r="U37" i="5"/>
  <c r="T37" i="5"/>
  <c r="S37" i="5"/>
  <c r="R37" i="5"/>
  <c r="Q37" i="5"/>
  <c r="V36" i="5"/>
  <c r="U36" i="5"/>
  <c r="T36" i="5"/>
  <c r="S36" i="5"/>
  <c r="R36" i="5"/>
  <c r="Q36" i="5"/>
  <c r="W36" i="5" s="1"/>
  <c r="V35" i="5"/>
  <c r="U35" i="5"/>
  <c r="T35" i="5"/>
  <c r="S35" i="5"/>
  <c r="R35" i="5"/>
  <c r="Q35" i="5"/>
  <c r="V34" i="5"/>
  <c r="U34" i="5"/>
  <c r="T34" i="5"/>
  <c r="S34" i="5"/>
  <c r="R34" i="5"/>
  <c r="Q34" i="5"/>
  <c r="V33" i="5"/>
  <c r="U33" i="5"/>
  <c r="T33" i="5"/>
  <c r="S33" i="5"/>
  <c r="R33" i="5"/>
  <c r="Q33" i="5"/>
  <c r="V32" i="5"/>
  <c r="U32" i="5"/>
  <c r="T32" i="5"/>
  <c r="S32" i="5"/>
  <c r="R32" i="5"/>
  <c r="Q32" i="5"/>
  <c r="V31" i="5"/>
  <c r="U31" i="5"/>
  <c r="T31" i="5"/>
  <c r="S31" i="5"/>
  <c r="R31" i="5"/>
  <c r="Q31" i="5"/>
  <c r="V30" i="5"/>
  <c r="U30" i="5"/>
  <c r="T30" i="5"/>
  <c r="S30" i="5"/>
  <c r="R30" i="5"/>
  <c r="Q30" i="5"/>
  <c r="V29" i="5"/>
  <c r="U29" i="5"/>
  <c r="T29" i="5"/>
  <c r="S29" i="5"/>
  <c r="R29" i="5"/>
  <c r="Q29" i="5"/>
  <c r="V28" i="5"/>
  <c r="U28" i="5"/>
  <c r="T28" i="5"/>
  <c r="S28" i="5"/>
  <c r="R28" i="5"/>
  <c r="Q28" i="5"/>
  <c r="V27" i="5"/>
  <c r="U27" i="5"/>
  <c r="T27" i="5"/>
  <c r="S27" i="5"/>
  <c r="R27" i="5"/>
  <c r="Q27" i="5"/>
  <c r="V26" i="5"/>
  <c r="U26" i="5"/>
  <c r="T26" i="5"/>
  <c r="S26" i="5"/>
  <c r="R26" i="5"/>
  <c r="Q26" i="5"/>
  <c r="V25" i="5"/>
  <c r="U25" i="5"/>
  <c r="T25" i="5"/>
  <c r="S25" i="5"/>
  <c r="R25" i="5"/>
  <c r="Q25" i="5"/>
  <c r="V24" i="5"/>
  <c r="U24" i="5"/>
  <c r="T24" i="5"/>
  <c r="S24" i="5"/>
  <c r="R24" i="5"/>
  <c r="Q24" i="5"/>
  <c r="V23" i="5"/>
  <c r="U23" i="5"/>
  <c r="T23" i="5"/>
  <c r="S23" i="5"/>
  <c r="R23" i="5"/>
  <c r="Q23" i="5"/>
  <c r="V22" i="5"/>
  <c r="U22" i="5"/>
  <c r="T22" i="5"/>
  <c r="S22" i="5"/>
  <c r="R22" i="5"/>
  <c r="Q22" i="5"/>
  <c r="V21" i="5"/>
  <c r="U21" i="5"/>
  <c r="T21" i="5"/>
  <c r="S21" i="5"/>
  <c r="R21" i="5"/>
  <c r="Q21" i="5"/>
  <c r="V20" i="5"/>
  <c r="U20" i="5"/>
  <c r="T20" i="5"/>
  <c r="S20" i="5"/>
  <c r="R20" i="5"/>
  <c r="Q20" i="5"/>
  <c r="V19" i="5"/>
  <c r="U19" i="5"/>
  <c r="T19" i="5"/>
  <c r="S19" i="5"/>
  <c r="R19" i="5"/>
  <c r="Q19" i="5"/>
  <c r="V18" i="5"/>
  <c r="U18" i="5"/>
  <c r="T18" i="5"/>
  <c r="S18" i="5"/>
  <c r="R18" i="5"/>
  <c r="Q18" i="5"/>
  <c r="V17" i="5"/>
  <c r="U17" i="5"/>
  <c r="T17" i="5"/>
  <c r="S17" i="5"/>
  <c r="R17" i="5"/>
  <c r="Q17" i="5"/>
  <c r="V16" i="5"/>
  <c r="U16" i="5"/>
  <c r="T16" i="5"/>
  <c r="S16" i="5"/>
  <c r="R16" i="5"/>
  <c r="Q16" i="5"/>
  <c r="V15" i="5"/>
  <c r="U15" i="5"/>
  <c r="T15" i="5"/>
  <c r="S15" i="5"/>
  <c r="R15" i="5"/>
  <c r="Q15" i="5"/>
  <c r="V14" i="5"/>
  <c r="U14" i="5"/>
  <c r="T14" i="5"/>
  <c r="S14" i="5"/>
  <c r="R14" i="5"/>
  <c r="Q14" i="5"/>
  <c r="V13" i="5"/>
  <c r="U13" i="5"/>
  <c r="T13" i="5"/>
  <c r="S13" i="5"/>
  <c r="R13" i="5"/>
  <c r="Q13" i="5"/>
  <c r="V12" i="5"/>
  <c r="U12" i="5"/>
  <c r="T12" i="5"/>
  <c r="S12" i="5"/>
  <c r="R12" i="5"/>
  <c r="Q12" i="5"/>
  <c r="V11" i="5"/>
  <c r="U11" i="5"/>
  <c r="T11" i="5"/>
  <c r="S11" i="5"/>
  <c r="R11" i="5"/>
  <c r="Q11" i="5"/>
  <c r="V10" i="5"/>
  <c r="U10" i="5"/>
  <c r="T10" i="5"/>
  <c r="S10" i="5"/>
  <c r="R10" i="5"/>
  <c r="Q10" i="5"/>
  <c r="V9" i="5"/>
  <c r="U9" i="5"/>
  <c r="T9" i="5"/>
  <c r="S9" i="5"/>
  <c r="R9" i="5"/>
  <c r="Q9" i="5"/>
  <c r="V8" i="5"/>
  <c r="U8" i="5"/>
  <c r="T8" i="5"/>
  <c r="S8" i="5"/>
  <c r="R8" i="5"/>
  <c r="Q8" i="5"/>
  <c r="V7" i="5"/>
  <c r="U7" i="5"/>
  <c r="T7" i="5"/>
  <c r="S7" i="5"/>
  <c r="R7" i="5"/>
  <c r="Q7" i="5"/>
  <c r="V6" i="5"/>
  <c r="U6" i="5"/>
  <c r="T6" i="5"/>
  <c r="S6" i="5"/>
  <c r="R6" i="5"/>
  <c r="Q6" i="5"/>
  <c r="V5" i="5"/>
  <c r="U5" i="5"/>
  <c r="T5" i="5"/>
  <c r="S5" i="5"/>
  <c r="R5" i="5"/>
  <c r="Q5" i="5"/>
  <c r="V4" i="5"/>
  <c r="U4" i="5"/>
  <c r="T4" i="5"/>
  <c r="S4" i="5"/>
  <c r="R4" i="5"/>
  <c r="Q4" i="5"/>
  <c r="V3" i="5"/>
  <c r="U3" i="5"/>
  <c r="T3" i="5"/>
  <c r="S3" i="5"/>
  <c r="R3" i="5"/>
  <c r="Q3" i="5"/>
  <c r="V102" i="4"/>
  <c r="U102" i="4"/>
  <c r="T102" i="4"/>
  <c r="S102" i="4"/>
  <c r="R102" i="4"/>
  <c r="Q102" i="4"/>
  <c r="V101" i="4"/>
  <c r="U101" i="4"/>
  <c r="T101" i="4"/>
  <c r="S101" i="4"/>
  <c r="R101" i="4"/>
  <c r="Q101" i="4"/>
  <c r="V100" i="4"/>
  <c r="U100" i="4"/>
  <c r="T100" i="4"/>
  <c r="S100" i="4"/>
  <c r="R100" i="4"/>
  <c r="Q100" i="4"/>
  <c r="V99" i="4"/>
  <c r="U99" i="4"/>
  <c r="T99" i="4"/>
  <c r="S99" i="4"/>
  <c r="R99" i="4"/>
  <c r="Q99" i="4"/>
  <c r="V98" i="4"/>
  <c r="U98" i="4"/>
  <c r="T98" i="4"/>
  <c r="S98" i="4"/>
  <c r="R98" i="4"/>
  <c r="Q98" i="4"/>
  <c r="V97" i="4"/>
  <c r="U97" i="4"/>
  <c r="T97" i="4"/>
  <c r="S97" i="4"/>
  <c r="R97" i="4"/>
  <c r="Q97" i="4"/>
  <c r="V96" i="4"/>
  <c r="U96" i="4"/>
  <c r="T96" i="4"/>
  <c r="S96" i="4"/>
  <c r="R96" i="4"/>
  <c r="Q96" i="4"/>
  <c r="V95" i="4"/>
  <c r="U95" i="4"/>
  <c r="T95" i="4"/>
  <c r="S95" i="4"/>
  <c r="R95" i="4"/>
  <c r="Q95" i="4"/>
  <c r="V94" i="4"/>
  <c r="U94" i="4"/>
  <c r="T94" i="4"/>
  <c r="S94" i="4"/>
  <c r="R94" i="4"/>
  <c r="Q94" i="4"/>
  <c r="V93" i="4"/>
  <c r="U93" i="4"/>
  <c r="T93" i="4"/>
  <c r="S93" i="4"/>
  <c r="R93" i="4"/>
  <c r="Q93" i="4"/>
  <c r="V92" i="4"/>
  <c r="U92" i="4"/>
  <c r="T92" i="4"/>
  <c r="S92" i="4"/>
  <c r="R92" i="4"/>
  <c r="Q92" i="4"/>
  <c r="V91" i="4"/>
  <c r="U91" i="4"/>
  <c r="T91" i="4"/>
  <c r="S91" i="4"/>
  <c r="R91" i="4"/>
  <c r="Q91" i="4"/>
  <c r="V90" i="4"/>
  <c r="U90" i="4"/>
  <c r="T90" i="4"/>
  <c r="S90" i="4"/>
  <c r="R90" i="4"/>
  <c r="Q90" i="4"/>
  <c r="V89" i="4"/>
  <c r="U89" i="4"/>
  <c r="T89" i="4"/>
  <c r="S89" i="4"/>
  <c r="R89" i="4"/>
  <c r="Q89" i="4"/>
  <c r="V88" i="4"/>
  <c r="U88" i="4"/>
  <c r="T88" i="4"/>
  <c r="S88" i="4"/>
  <c r="R88" i="4"/>
  <c r="Q88" i="4"/>
  <c r="V87" i="4"/>
  <c r="U87" i="4"/>
  <c r="T87" i="4"/>
  <c r="S87" i="4"/>
  <c r="R87" i="4"/>
  <c r="Q87" i="4"/>
  <c r="V86" i="4"/>
  <c r="U86" i="4"/>
  <c r="T86" i="4"/>
  <c r="S86" i="4"/>
  <c r="R86" i="4"/>
  <c r="Q86" i="4"/>
  <c r="V85" i="4"/>
  <c r="U85" i="4"/>
  <c r="T85" i="4"/>
  <c r="S85" i="4"/>
  <c r="R85" i="4"/>
  <c r="Q85" i="4"/>
  <c r="V84" i="4"/>
  <c r="U84" i="4"/>
  <c r="T84" i="4"/>
  <c r="S84" i="4"/>
  <c r="R84" i="4"/>
  <c r="Q84" i="4"/>
  <c r="V83" i="4"/>
  <c r="U83" i="4"/>
  <c r="T83" i="4"/>
  <c r="S83" i="4"/>
  <c r="R83" i="4"/>
  <c r="Q83" i="4"/>
  <c r="V82" i="4"/>
  <c r="U82" i="4"/>
  <c r="T82" i="4"/>
  <c r="S82" i="4"/>
  <c r="R82" i="4"/>
  <c r="Q82" i="4"/>
  <c r="V81" i="4"/>
  <c r="U81" i="4"/>
  <c r="T81" i="4"/>
  <c r="S81" i="4"/>
  <c r="R81" i="4"/>
  <c r="Q81" i="4"/>
  <c r="V80" i="4"/>
  <c r="U80" i="4"/>
  <c r="T80" i="4"/>
  <c r="S80" i="4"/>
  <c r="R80" i="4"/>
  <c r="Q80" i="4"/>
  <c r="V79" i="4"/>
  <c r="U79" i="4"/>
  <c r="T79" i="4"/>
  <c r="S79" i="4"/>
  <c r="R79" i="4"/>
  <c r="Q79" i="4"/>
  <c r="V78" i="4"/>
  <c r="U78" i="4"/>
  <c r="T78" i="4"/>
  <c r="S78" i="4"/>
  <c r="R78" i="4"/>
  <c r="Q78" i="4"/>
  <c r="V77" i="4"/>
  <c r="U77" i="4"/>
  <c r="T77" i="4"/>
  <c r="S77" i="4"/>
  <c r="R77" i="4"/>
  <c r="Q77" i="4"/>
  <c r="V76" i="4"/>
  <c r="U76" i="4"/>
  <c r="T76" i="4"/>
  <c r="S76" i="4"/>
  <c r="R76" i="4"/>
  <c r="Q76" i="4"/>
  <c r="V75" i="4"/>
  <c r="U75" i="4"/>
  <c r="T75" i="4"/>
  <c r="S75" i="4"/>
  <c r="R75" i="4"/>
  <c r="Q75" i="4"/>
  <c r="V74" i="4"/>
  <c r="U74" i="4"/>
  <c r="T74" i="4"/>
  <c r="S74" i="4"/>
  <c r="R74" i="4"/>
  <c r="Q74" i="4"/>
  <c r="V73" i="4"/>
  <c r="U73" i="4"/>
  <c r="T73" i="4"/>
  <c r="S73" i="4"/>
  <c r="R73" i="4"/>
  <c r="Q73" i="4"/>
  <c r="V72" i="4"/>
  <c r="U72" i="4"/>
  <c r="T72" i="4"/>
  <c r="S72" i="4"/>
  <c r="R72" i="4"/>
  <c r="Q72" i="4"/>
  <c r="V71" i="4"/>
  <c r="U71" i="4"/>
  <c r="T71" i="4"/>
  <c r="S71" i="4"/>
  <c r="R71" i="4"/>
  <c r="Q71" i="4"/>
  <c r="V70" i="4"/>
  <c r="U70" i="4"/>
  <c r="T70" i="4"/>
  <c r="S70" i="4"/>
  <c r="R70" i="4"/>
  <c r="Q70" i="4"/>
  <c r="V69" i="4"/>
  <c r="U69" i="4"/>
  <c r="T69" i="4"/>
  <c r="S69" i="4"/>
  <c r="R69" i="4"/>
  <c r="Q69" i="4"/>
  <c r="V68" i="4"/>
  <c r="U68" i="4"/>
  <c r="T68" i="4"/>
  <c r="S68" i="4"/>
  <c r="R68" i="4"/>
  <c r="Q68" i="4"/>
  <c r="V67" i="4"/>
  <c r="U67" i="4"/>
  <c r="T67" i="4"/>
  <c r="S67" i="4"/>
  <c r="R67" i="4"/>
  <c r="Q67" i="4"/>
  <c r="V66" i="4"/>
  <c r="U66" i="4"/>
  <c r="T66" i="4"/>
  <c r="S66" i="4"/>
  <c r="R66" i="4"/>
  <c r="Q66" i="4"/>
  <c r="V65" i="4"/>
  <c r="U65" i="4"/>
  <c r="T65" i="4"/>
  <c r="S65" i="4"/>
  <c r="R65" i="4"/>
  <c r="Q65" i="4"/>
  <c r="V64" i="4"/>
  <c r="U64" i="4"/>
  <c r="T64" i="4"/>
  <c r="S64" i="4"/>
  <c r="R64" i="4"/>
  <c r="Q64" i="4"/>
  <c r="V63" i="4"/>
  <c r="U63" i="4"/>
  <c r="T63" i="4"/>
  <c r="S63" i="4"/>
  <c r="R63" i="4"/>
  <c r="Q63" i="4"/>
  <c r="V62" i="4"/>
  <c r="U62" i="4"/>
  <c r="T62" i="4"/>
  <c r="S62" i="4"/>
  <c r="R62" i="4"/>
  <c r="Q62" i="4"/>
  <c r="V61" i="4"/>
  <c r="U61" i="4"/>
  <c r="T61" i="4"/>
  <c r="S61" i="4"/>
  <c r="R61" i="4"/>
  <c r="Q61" i="4"/>
  <c r="V60" i="4"/>
  <c r="U60" i="4"/>
  <c r="T60" i="4"/>
  <c r="S60" i="4"/>
  <c r="R60" i="4"/>
  <c r="V59" i="4"/>
  <c r="U59" i="4"/>
  <c r="T59" i="4"/>
  <c r="S59" i="4"/>
  <c r="R59" i="4"/>
  <c r="V58" i="4"/>
  <c r="U58" i="4"/>
  <c r="T58" i="4"/>
  <c r="S58" i="4"/>
  <c r="V57" i="4"/>
  <c r="U57" i="4"/>
  <c r="T57" i="4"/>
  <c r="S57" i="4"/>
  <c r="R57" i="4"/>
  <c r="Q57" i="4"/>
  <c r="V56" i="4"/>
  <c r="U56" i="4"/>
  <c r="T56" i="4"/>
  <c r="S56" i="4"/>
  <c r="R56" i="4"/>
  <c r="Q56" i="4"/>
  <c r="V55" i="4"/>
  <c r="U55" i="4"/>
  <c r="T55" i="4"/>
  <c r="S55" i="4"/>
  <c r="R55" i="4"/>
  <c r="Q55" i="4"/>
  <c r="V54" i="4"/>
  <c r="U54" i="4"/>
  <c r="T54" i="4"/>
  <c r="S54" i="4"/>
  <c r="R54" i="4"/>
  <c r="Q54" i="4"/>
  <c r="V53" i="4"/>
  <c r="U53" i="4"/>
  <c r="T53" i="4"/>
  <c r="S53" i="4"/>
  <c r="R53" i="4"/>
  <c r="Q53" i="4"/>
  <c r="V52" i="4"/>
  <c r="U52" i="4"/>
  <c r="T52" i="4"/>
  <c r="S52" i="4"/>
  <c r="R52" i="4"/>
  <c r="Q52" i="4"/>
  <c r="V51" i="4"/>
  <c r="U51" i="4"/>
  <c r="T51" i="4"/>
  <c r="S51" i="4"/>
  <c r="R51" i="4"/>
  <c r="Q51" i="4"/>
  <c r="V50" i="4"/>
  <c r="U50" i="4"/>
  <c r="T50" i="4"/>
  <c r="S50" i="4"/>
  <c r="R50" i="4"/>
  <c r="Q50" i="4"/>
  <c r="V49" i="4"/>
  <c r="U49" i="4"/>
  <c r="T49" i="4"/>
  <c r="S49" i="4"/>
  <c r="R49" i="4"/>
  <c r="Q49" i="4"/>
  <c r="V48" i="4"/>
  <c r="U48" i="4"/>
  <c r="T48" i="4"/>
  <c r="S48" i="4"/>
  <c r="R48" i="4"/>
  <c r="Q48" i="4"/>
  <c r="V47" i="4"/>
  <c r="U47" i="4"/>
  <c r="T47" i="4"/>
  <c r="S47" i="4"/>
  <c r="R47" i="4"/>
  <c r="Q47" i="4"/>
  <c r="V46" i="4"/>
  <c r="U46" i="4"/>
  <c r="T46" i="4"/>
  <c r="S46" i="4"/>
  <c r="R46" i="4"/>
  <c r="Q46" i="4"/>
  <c r="V45" i="4"/>
  <c r="U45" i="4"/>
  <c r="T45" i="4"/>
  <c r="S45" i="4"/>
  <c r="R45" i="4"/>
  <c r="Q45" i="4"/>
  <c r="V44" i="4"/>
  <c r="U44" i="4"/>
  <c r="T44" i="4"/>
  <c r="S44" i="4"/>
  <c r="R44" i="4"/>
  <c r="Q44" i="4"/>
  <c r="V43" i="4"/>
  <c r="U43" i="4"/>
  <c r="T43" i="4"/>
  <c r="S43" i="4"/>
  <c r="R43" i="4"/>
  <c r="Q43" i="4"/>
  <c r="V42" i="4"/>
  <c r="U42" i="4"/>
  <c r="T42" i="4"/>
  <c r="S42" i="4"/>
  <c r="R42" i="4"/>
  <c r="Q42" i="4"/>
  <c r="V41" i="4"/>
  <c r="U41" i="4"/>
  <c r="T41" i="4"/>
  <c r="S41" i="4"/>
  <c r="R41" i="4"/>
  <c r="Q41" i="4"/>
  <c r="V40" i="4"/>
  <c r="U40" i="4"/>
  <c r="T40" i="4"/>
  <c r="S40" i="4"/>
  <c r="R40" i="4"/>
  <c r="Q40" i="4"/>
  <c r="V39" i="4"/>
  <c r="U39" i="4"/>
  <c r="T39" i="4"/>
  <c r="S39" i="4"/>
  <c r="R39" i="4"/>
  <c r="Q39" i="4"/>
  <c r="V38" i="4"/>
  <c r="U38" i="4"/>
  <c r="T38" i="4"/>
  <c r="S38" i="4"/>
  <c r="R38" i="4"/>
  <c r="Q38" i="4"/>
  <c r="V37" i="4"/>
  <c r="U37" i="4"/>
  <c r="T37" i="4"/>
  <c r="S37" i="4"/>
  <c r="R37" i="4"/>
  <c r="Q37" i="4"/>
  <c r="V36" i="4"/>
  <c r="U36" i="4"/>
  <c r="T36" i="4"/>
  <c r="S36" i="4"/>
  <c r="R36" i="4"/>
  <c r="Q36" i="4"/>
  <c r="V35" i="4"/>
  <c r="U35" i="4"/>
  <c r="T35" i="4"/>
  <c r="S35" i="4"/>
  <c r="R35" i="4"/>
  <c r="Q35" i="4"/>
  <c r="V34" i="4"/>
  <c r="U34" i="4"/>
  <c r="T34" i="4"/>
  <c r="S34" i="4"/>
  <c r="R34" i="4"/>
  <c r="Q34" i="4"/>
  <c r="V33" i="4"/>
  <c r="U33" i="4"/>
  <c r="T33" i="4"/>
  <c r="S33" i="4"/>
  <c r="R33" i="4"/>
  <c r="Q33" i="4"/>
  <c r="V32" i="4"/>
  <c r="U32" i="4"/>
  <c r="T32" i="4"/>
  <c r="S32" i="4"/>
  <c r="R32" i="4"/>
  <c r="Q32" i="4"/>
  <c r="V31" i="4"/>
  <c r="U31" i="4"/>
  <c r="T31" i="4"/>
  <c r="S31" i="4"/>
  <c r="R31" i="4"/>
  <c r="Q31" i="4"/>
  <c r="V30" i="4"/>
  <c r="U30" i="4"/>
  <c r="T30" i="4"/>
  <c r="S30" i="4"/>
  <c r="R30" i="4"/>
  <c r="Q30" i="4"/>
  <c r="V29" i="4"/>
  <c r="U29" i="4"/>
  <c r="T29" i="4"/>
  <c r="S29" i="4"/>
  <c r="R29" i="4"/>
  <c r="Q29" i="4"/>
  <c r="V28" i="4"/>
  <c r="U28" i="4"/>
  <c r="T28" i="4"/>
  <c r="S28" i="4"/>
  <c r="R28" i="4"/>
  <c r="Q28" i="4"/>
  <c r="V27" i="4"/>
  <c r="U27" i="4"/>
  <c r="T27" i="4"/>
  <c r="S27" i="4"/>
  <c r="R27" i="4"/>
  <c r="Q27" i="4"/>
  <c r="V26" i="4"/>
  <c r="U26" i="4"/>
  <c r="T26" i="4"/>
  <c r="S26" i="4"/>
  <c r="R26" i="4"/>
  <c r="Q26" i="4"/>
  <c r="V25" i="4"/>
  <c r="U25" i="4"/>
  <c r="T25" i="4"/>
  <c r="S25" i="4"/>
  <c r="R25" i="4"/>
  <c r="Q25" i="4"/>
  <c r="V24" i="4"/>
  <c r="U24" i="4"/>
  <c r="T24" i="4"/>
  <c r="S24" i="4"/>
  <c r="R24" i="4"/>
  <c r="Q24" i="4"/>
  <c r="V23" i="4"/>
  <c r="U23" i="4"/>
  <c r="T23" i="4"/>
  <c r="S23" i="4"/>
  <c r="R23" i="4"/>
  <c r="Q23" i="4"/>
  <c r="V22" i="4"/>
  <c r="U22" i="4"/>
  <c r="T22" i="4"/>
  <c r="S22" i="4"/>
  <c r="R22" i="4"/>
  <c r="Q22" i="4"/>
  <c r="V21" i="4"/>
  <c r="U21" i="4"/>
  <c r="T21" i="4"/>
  <c r="S21" i="4"/>
  <c r="R21" i="4"/>
  <c r="Q21" i="4"/>
  <c r="V20" i="4"/>
  <c r="U20" i="4"/>
  <c r="T20" i="4"/>
  <c r="S20" i="4"/>
  <c r="R20" i="4"/>
  <c r="Q20" i="4"/>
  <c r="V19" i="4"/>
  <c r="U19" i="4"/>
  <c r="T19" i="4"/>
  <c r="S19" i="4"/>
  <c r="R19" i="4"/>
  <c r="Q19" i="4"/>
  <c r="V18" i="4"/>
  <c r="U18" i="4"/>
  <c r="T18" i="4"/>
  <c r="S18" i="4"/>
  <c r="R18" i="4"/>
  <c r="Q18" i="4"/>
  <c r="V17" i="4"/>
  <c r="U17" i="4"/>
  <c r="T17" i="4"/>
  <c r="S17" i="4"/>
  <c r="R17" i="4"/>
  <c r="Q17" i="4"/>
  <c r="V16" i="4"/>
  <c r="U16" i="4"/>
  <c r="T16" i="4"/>
  <c r="S16" i="4"/>
  <c r="R16" i="4"/>
  <c r="Q16" i="4"/>
  <c r="V15" i="4"/>
  <c r="U15" i="4"/>
  <c r="T15" i="4"/>
  <c r="S15" i="4"/>
  <c r="R15" i="4"/>
  <c r="Q15" i="4"/>
  <c r="V14" i="4"/>
  <c r="U14" i="4"/>
  <c r="T14" i="4"/>
  <c r="S14" i="4"/>
  <c r="R14" i="4"/>
  <c r="Q14" i="4"/>
  <c r="V13" i="4"/>
  <c r="U13" i="4"/>
  <c r="T13" i="4"/>
  <c r="S13" i="4"/>
  <c r="R13" i="4"/>
  <c r="Q13" i="4"/>
  <c r="V12" i="4"/>
  <c r="U12" i="4"/>
  <c r="T12" i="4"/>
  <c r="S12" i="4"/>
  <c r="R12" i="4"/>
  <c r="Q12" i="4"/>
  <c r="V11" i="4"/>
  <c r="U11" i="4"/>
  <c r="T11" i="4"/>
  <c r="S11" i="4"/>
  <c r="R11" i="4"/>
  <c r="Q11" i="4"/>
  <c r="V10" i="4"/>
  <c r="U10" i="4"/>
  <c r="T10" i="4"/>
  <c r="S10" i="4"/>
  <c r="R10" i="4"/>
  <c r="Q10" i="4"/>
  <c r="V9" i="4"/>
  <c r="U9" i="4"/>
  <c r="T9" i="4"/>
  <c r="S9" i="4"/>
  <c r="R9" i="4"/>
  <c r="Q9" i="4"/>
  <c r="V8" i="4"/>
  <c r="U8" i="4"/>
  <c r="T8" i="4"/>
  <c r="S8" i="4"/>
  <c r="R8" i="4"/>
  <c r="Q8" i="4"/>
  <c r="V7" i="4"/>
  <c r="U7" i="4"/>
  <c r="T7" i="4"/>
  <c r="S7" i="4"/>
  <c r="R7" i="4"/>
  <c r="Q7" i="4"/>
  <c r="V6" i="4"/>
  <c r="U6" i="4"/>
  <c r="T6" i="4"/>
  <c r="S6" i="4"/>
  <c r="R6" i="4"/>
  <c r="Q6" i="4"/>
  <c r="V5" i="4"/>
  <c r="U5" i="4"/>
  <c r="T5" i="4"/>
  <c r="S5" i="4"/>
  <c r="R5" i="4"/>
  <c r="Q5" i="4"/>
  <c r="V4" i="4"/>
  <c r="U4" i="4"/>
  <c r="T4" i="4"/>
  <c r="S4" i="4"/>
  <c r="R4" i="4"/>
  <c r="Q4" i="4"/>
  <c r="V3" i="4"/>
  <c r="U3" i="4"/>
  <c r="T3" i="4"/>
  <c r="S3" i="4"/>
  <c r="R3" i="4"/>
  <c r="Q3" i="4"/>
  <c r="V102" i="3"/>
  <c r="U102" i="3"/>
  <c r="T102" i="3"/>
  <c r="S102" i="3"/>
  <c r="R102" i="3"/>
  <c r="Q102" i="3"/>
  <c r="V101" i="3"/>
  <c r="U101" i="3"/>
  <c r="T101" i="3"/>
  <c r="S101" i="3"/>
  <c r="R101" i="3"/>
  <c r="Q101" i="3"/>
  <c r="V100" i="3"/>
  <c r="U100" i="3"/>
  <c r="T100" i="3"/>
  <c r="S100" i="3"/>
  <c r="R100" i="3"/>
  <c r="Q100" i="3"/>
  <c r="V99" i="3"/>
  <c r="U99" i="3"/>
  <c r="T99" i="3"/>
  <c r="S99" i="3"/>
  <c r="R99" i="3"/>
  <c r="Q99" i="3"/>
  <c r="V98" i="3"/>
  <c r="U98" i="3"/>
  <c r="T98" i="3"/>
  <c r="S98" i="3"/>
  <c r="R98" i="3"/>
  <c r="Q98" i="3"/>
  <c r="V97" i="3"/>
  <c r="U97" i="3"/>
  <c r="T97" i="3"/>
  <c r="S97" i="3"/>
  <c r="R97" i="3"/>
  <c r="Q97" i="3"/>
  <c r="V96" i="3"/>
  <c r="U96" i="3"/>
  <c r="T96" i="3"/>
  <c r="S96" i="3"/>
  <c r="R96" i="3"/>
  <c r="Q96" i="3"/>
  <c r="V95" i="3"/>
  <c r="U95" i="3"/>
  <c r="T95" i="3"/>
  <c r="S95" i="3"/>
  <c r="R95" i="3"/>
  <c r="Q95" i="3"/>
  <c r="V94" i="3"/>
  <c r="U94" i="3"/>
  <c r="T94" i="3"/>
  <c r="S94" i="3"/>
  <c r="R94" i="3"/>
  <c r="Q94" i="3"/>
  <c r="V93" i="3"/>
  <c r="U93" i="3"/>
  <c r="T93" i="3"/>
  <c r="S93" i="3"/>
  <c r="R93" i="3"/>
  <c r="Q93" i="3"/>
  <c r="V92" i="3"/>
  <c r="U92" i="3"/>
  <c r="T92" i="3"/>
  <c r="S92" i="3"/>
  <c r="R92" i="3"/>
  <c r="Q92" i="3"/>
  <c r="V91" i="3"/>
  <c r="U91" i="3"/>
  <c r="T91" i="3"/>
  <c r="S91" i="3"/>
  <c r="R91" i="3"/>
  <c r="Q91" i="3"/>
  <c r="V90" i="3"/>
  <c r="U90" i="3"/>
  <c r="T90" i="3"/>
  <c r="S90" i="3"/>
  <c r="R90" i="3"/>
  <c r="Q90" i="3"/>
  <c r="V89" i="3"/>
  <c r="U89" i="3"/>
  <c r="T89" i="3"/>
  <c r="S89" i="3"/>
  <c r="R89" i="3"/>
  <c r="Q89" i="3"/>
  <c r="V88" i="3"/>
  <c r="U88" i="3"/>
  <c r="T88" i="3"/>
  <c r="S88" i="3"/>
  <c r="R88" i="3"/>
  <c r="Q88" i="3"/>
  <c r="V87" i="3"/>
  <c r="U87" i="3"/>
  <c r="T87" i="3"/>
  <c r="S87" i="3"/>
  <c r="R87" i="3"/>
  <c r="Q87" i="3"/>
  <c r="V86" i="3"/>
  <c r="U86" i="3"/>
  <c r="T86" i="3"/>
  <c r="S86" i="3"/>
  <c r="R86" i="3"/>
  <c r="Q86" i="3"/>
  <c r="V85" i="3"/>
  <c r="U85" i="3"/>
  <c r="T85" i="3"/>
  <c r="S85" i="3"/>
  <c r="R85" i="3"/>
  <c r="Q85" i="3"/>
  <c r="V84" i="3"/>
  <c r="U84" i="3"/>
  <c r="T84" i="3"/>
  <c r="S84" i="3"/>
  <c r="R84" i="3"/>
  <c r="Q84" i="3"/>
  <c r="V83" i="3"/>
  <c r="U83" i="3"/>
  <c r="T83" i="3"/>
  <c r="S83" i="3"/>
  <c r="R83" i="3"/>
  <c r="Q83" i="3"/>
  <c r="V82" i="3"/>
  <c r="U82" i="3"/>
  <c r="T82" i="3"/>
  <c r="S82" i="3"/>
  <c r="R82" i="3"/>
  <c r="Q82" i="3"/>
  <c r="V81" i="3"/>
  <c r="U81" i="3"/>
  <c r="T81" i="3"/>
  <c r="S81" i="3"/>
  <c r="R81" i="3"/>
  <c r="Q81" i="3"/>
  <c r="V80" i="3"/>
  <c r="U80" i="3"/>
  <c r="T80" i="3"/>
  <c r="S80" i="3"/>
  <c r="R80" i="3"/>
  <c r="Q80" i="3"/>
  <c r="V79" i="3"/>
  <c r="U79" i="3"/>
  <c r="T79" i="3"/>
  <c r="S79" i="3"/>
  <c r="R79" i="3"/>
  <c r="Q79" i="3"/>
  <c r="V78" i="3"/>
  <c r="U78" i="3"/>
  <c r="T78" i="3"/>
  <c r="S78" i="3"/>
  <c r="R78" i="3"/>
  <c r="Q78" i="3"/>
  <c r="V77" i="3"/>
  <c r="U77" i="3"/>
  <c r="T77" i="3"/>
  <c r="S77" i="3"/>
  <c r="R77" i="3"/>
  <c r="Q77" i="3"/>
  <c r="V76" i="3"/>
  <c r="U76" i="3"/>
  <c r="T76" i="3"/>
  <c r="S76" i="3"/>
  <c r="R76" i="3"/>
  <c r="Q76" i="3"/>
  <c r="V75" i="3"/>
  <c r="U75" i="3"/>
  <c r="T75" i="3"/>
  <c r="S75" i="3"/>
  <c r="R75" i="3"/>
  <c r="Q75" i="3"/>
  <c r="V74" i="3"/>
  <c r="U74" i="3"/>
  <c r="T74" i="3"/>
  <c r="S74" i="3"/>
  <c r="R74" i="3"/>
  <c r="Q74" i="3"/>
  <c r="V73" i="3"/>
  <c r="U73" i="3"/>
  <c r="T73" i="3"/>
  <c r="S73" i="3"/>
  <c r="R73" i="3"/>
  <c r="Q73" i="3"/>
  <c r="V72" i="3"/>
  <c r="U72" i="3"/>
  <c r="T72" i="3"/>
  <c r="S72" i="3"/>
  <c r="R72" i="3"/>
  <c r="Q72" i="3"/>
  <c r="V71" i="3"/>
  <c r="U71" i="3"/>
  <c r="T71" i="3"/>
  <c r="S71" i="3"/>
  <c r="R71" i="3"/>
  <c r="Q71" i="3"/>
  <c r="V70" i="3"/>
  <c r="U70" i="3"/>
  <c r="T70" i="3"/>
  <c r="S70" i="3"/>
  <c r="R70" i="3"/>
  <c r="Q70" i="3"/>
  <c r="V69" i="3"/>
  <c r="U69" i="3"/>
  <c r="T69" i="3"/>
  <c r="S69" i="3"/>
  <c r="R69" i="3"/>
  <c r="Q69" i="3"/>
  <c r="V68" i="3"/>
  <c r="U68" i="3"/>
  <c r="T68" i="3"/>
  <c r="S68" i="3"/>
  <c r="R68" i="3"/>
  <c r="Q68" i="3"/>
  <c r="V67" i="3"/>
  <c r="U67" i="3"/>
  <c r="T67" i="3"/>
  <c r="S67" i="3"/>
  <c r="R67" i="3"/>
  <c r="Q67" i="3"/>
  <c r="V66" i="3"/>
  <c r="U66" i="3"/>
  <c r="T66" i="3"/>
  <c r="S66" i="3"/>
  <c r="R66" i="3"/>
  <c r="Q66" i="3"/>
  <c r="V65" i="3"/>
  <c r="U65" i="3"/>
  <c r="T65" i="3"/>
  <c r="S65" i="3"/>
  <c r="R65" i="3"/>
  <c r="Q65" i="3"/>
  <c r="V64" i="3"/>
  <c r="U64" i="3"/>
  <c r="T64" i="3"/>
  <c r="S64" i="3"/>
  <c r="R64" i="3"/>
  <c r="Q64" i="3"/>
  <c r="V63" i="3"/>
  <c r="U63" i="3"/>
  <c r="T63" i="3"/>
  <c r="S63" i="3"/>
  <c r="R63" i="3"/>
  <c r="Q63" i="3"/>
  <c r="V62" i="3"/>
  <c r="U62" i="3"/>
  <c r="T62" i="3"/>
  <c r="S62" i="3"/>
  <c r="R62" i="3"/>
  <c r="Q62" i="3"/>
  <c r="V61" i="3"/>
  <c r="U61" i="3"/>
  <c r="T61" i="3"/>
  <c r="S61" i="3"/>
  <c r="R61" i="3"/>
  <c r="Q61" i="3"/>
  <c r="V60" i="3"/>
  <c r="U60" i="3"/>
  <c r="T60" i="3"/>
  <c r="S60" i="3"/>
  <c r="R60" i="3"/>
  <c r="Q60" i="3"/>
  <c r="V59" i="3"/>
  <c r="U59" i="3"/>
  <c r="T59" i="3"/>
  <c r="S59" i="3"/>
  <c r="R59" i="3"/>
  <c r="Q59" i="3"/>
  <c r="V58" i="3"/>
  <c r="U58" i="3"/>
  <c r="T58" i="3"/>
  <c r="S58" i="3"/>
  <c r="R58" i="3"/>
  <c r="Q58" i="3"/>
  <c r="V57" i="3"/>
  <c r="U57" i="3"/>
  <c r="T57" i="3"/>
  <c r="S57" i="3"/>
  <c r="R57" i="3"/>
  <c r="Q57" i="3"/>
  <c r="V56" i="3"/>
  <c r="U56" i="3"/>
  <c r="T56" i="3"/>
  <c r="S56" i="3"/>
  <c r="R56" i="3"/>
  <c r="Q56" i="3"/>
  <c r="V55" i="3"/>
  <c r="U55" i="3"/>
  <c r="T55" i="3"/>
  <c r="S55" i="3"/>
  <c r="R55" i="3"/>
  <c r="Q55" i="3"/>
  <c r="V54" i="3"/>
  <c r="U54" i="3"/>
  <c r="T54" i="3"/>
  <c r="S54" i="3"/>
  <c r="R54" i="3"/>
  <c r="Q54" i="3"/>
  <c r="V53" i="3"/>
  <c r="U53" i="3"/>
  <c r="T53" i="3"/>
  <c r="S53" i="3"/>
  <c r="R53" i="3"/>
  <c r="Q53" i="3"/>
  <c r="V52" i="3"/>
  <c r="U52" i="3"/>
  <c r="T52" i="3"/>
  <c r="S52" i="3"/>
  <c r="R52" i="3"/>
  <c r="Q52" i="3"/>
  <c r="V51" i="3"/>
  <c r="U51" i="3"/>
  <c r="T51" i="3"/>
  <c r="S51" i="3"/>
  <c r="R51" i="3"/>
  <c r="Q51" i="3"/>
  <c r="V50" i="3"/>
  <c r="U50" i="3"/>
  <c r="T50" i="3"/>
  <c r="S50" i="3"/>
  <c r="R50" i="3"/>
  <c r="Q50" i="3"/>
  <c r="V49" i="3"/>
  <c r="U49" i="3"/>
  <c r="T49" i="3"/>
  <c r="S49" i="3"/>
  <c r="R49" i="3"/>
  <c r="Q49" i="3"/>
  <c r="V48" i="3"/>
  <c r="U48" i="3"/>
  <c r="T48" i="3"/>
  <c r="S48" i="3"/>
  <c r="R48" i="3"/>
  <c r="Q48" i="3"/>
  <c r="V47" i="3"/>
  <c r="U47" i="3"/>
  <c r="T47" i="3"/>
  <c r="S47" i="3"/>
  <c r="R47" i="3"/>
  <c r="Q47" i="3"/>
  <c r="V46" i="3"/>
  <c r="U46" i="3"/>
  <c r="T46" i="3"/>
  <c r="S46" i="3"/>
  <c r="R46" i="3"/>
  <c r="Q46" i="3"/>
  <c r="V45" i="3"/>
  <c r="U45" i="3"/>
  <c r="T45" i="3"/>
  <c r="S45" i="3"/>
  <c r="R45" i="3"/>
  <c r="Q45" i="3"/>
  <c r="V44" i="3"/>
  <c r="U44" i="3"/>
  <c r="T44" i="3"/>
  <c r="S44" i="3"/>
  <c r="R44" i="3"/>
  <c r="Q44" i="3"/>
  <c r="V43" i="3"/>
  <c r="U43" i="3"/>
  <c r="T43" i="3"/>
  <c r="S43" i="3"/>
  <c r="R43" i="3"/>
  <c r="Q43" i="3"/>
  <c r="V42" i="3"/>
  <c r="U42" i="3"/>
  <c r="T42" i="3"/>
  <c r="S42" i="3"/>
  <c r="R42" i="3"/>
  <c r="Q42" i="3"/>
  <c r="V41" i="3"/>
  <c r="U41" i="3"/>
  <c r="T41" i="3"/>
  <c r="S41" i="3"/>
  <c r="R41" i="3"/>
  <c r="Q41" i="3"/>
  <c r="V40" i="3"/>
  <c r="U40" i="3"/>
  <c r="T40" i="3"/>
  <c r="S40" i="3"/>
  <c r="R40" i="3"/>
  <c r="Q40" i="3"/>
  <c r="V39" i="3"/>
  <c r="U39" i="3"/>
  <c r="T39" i="3"/>
  <c r="S39" i="3"/>
  <c r="R39" i="3"/>
  <c r="Q39" i="3"/>
  <c r="V38" i="3"/>
  <c r="U38" i="3"/>
  <c r="T38" i="3"/>
  <c r="S38" i="3"/>
  <c r="R38" i="3"/>
  <c r="Q38" i="3"/>
  <c r="V37" i="3"/>
  <c r="U37" i="3"/>
  <c r="T37" i="3"/>
  <c r="S37" i="3"/>
  <c r="R37" i="3"/>
  <c r="Q37" i="3"/>
  <c r="V36" i="3"/>
  <c r="U36" i="3"/>
  <c r="T36" i="3"/>
  <c r="S36" i="3"/>
  <c r="R36" i="3"/>
  <c r="Q36" i="3"/>
  <c r="V35" i="3"/>
  <c r="U35" i="3"/>
  <c r="T35" i="3"/>
  <c r="S35" i="3"/>
  <c r="R35" i="3"/>
  <c r="Q35" i="3"/>
  <c r="V34" i="3"/>
  <c r="U34" i="3"/>
  <c r="T34" i="3"/>
  <c r="S34" i="3"/>
  <c r="R34" i="3"/>
  <c r="Q34" i="3"/>
  <c r="V33" i="3"/>
  <c r="U33" i="3"/>
  <c r="T33" i="3"/>
  <c r="S33" i="3"/>
  <c r="R33" i="3"/>
  <c r="Q33" i="3"/>
  <c r="V32" i="3"/>
  <c r="U32" i="3"/>
  <c r="T32" i="3"/>
  <c r="S32" i="3"/>
  <c r="R32" i="3"/>
  <c r="Q32" i="3"/>
  <c r="V31" i="3"/>
  <c r="U31" i="3"/>
  <c r="T31" i="3"/>
  <c r="S31" i="3"/>
  <c r="R31" i="3"/>
  <c r="Q31" i="3"/>
  <c r="V30" i="3"/>
  <c r="U30" i="3"/>
  <c r="T30" i="3"/>
  <c r="S30" i="3"/>
  <c r="R30" i="3"/>
  <c r="Q30" i="3"/>
  <c r="V29" i="3"/>
  <c r="U29" i="3"/>
  <c r="T29" i="3"/>
  <c r="S29" i="3"/>
  <c r="R29" i="3"/>
  <c r="Q29" i="3"/>
  <c r="V28" i="3"/>
  <c r="U28" i="3"/>
  <c r="T28" i="3"/>
  <c r="S28" i="3"/>
  <c r="R28" i="3"/>
  <c r="Q28" i="3"/>
  <c r="V27" i="3"/>
  <c r="U27" i="3"/>
  <c r="T27" i="3"/>
  <c r="S27" i="3"/>
  <c r="R27" i="3"/>
  <c r="Q27" i="3"/>
  <c r="V26" i="3"/>
  <c r="U26" i="3"/>
  <c r="T26" i="3"/>
  <c r="S26" i="3"/>
  <c r="R26" i="3"/>
  <c r="Q26" i="3"/>
  <c r="V25" i="3"/>
  <c r="U25" i="3"/>
  <c r="T25" i="3"/>
  <c r="S25" i="3"/>
  <c r="R25" i="3"/>
  <c r="Q25" i="3"/>
  <c r="V24" i="3"/>
  <c r="U24" i="3"/>
  <c r="T24" i="3"/>
  <c r="S24" i="3"/>
  <c r="R24" i="3"/>
  <c r="Q24" i="3"/>
  <c r="V23" i="3"/>
  <c r="U23" i="3"/>
  <c r="T23" i="3"/>
  <c r="S23" i="3"/>
  <c r="R23" i="3"/>
  <c r="Q23" i="3"/>
  <c r="V22" i="3"/>
  <c r="U22" i="3"/>
  <c r="T22" i="3"/>
  <c r="S22" i="3"/>
  <c r="R22" i="3"/>
  <c r="Q22" i="3"/>
  <c r="V21" i="3"/>
  <c r="U21" i="3"/>
  <c r="T21" i="3"/>
  <c r="S21" i="3"/>
  <c r="R21" i="3"/>
  <c r="Q21" i="3"/>
  <c r="V20" i="3"/>
  <c r="U20" i="3"/>
  <c r="T20" i="3"/>
  <c r="S20" i="3"/>
  <c r="R20" i="3"/>
  <c r="Q20" i="3"/>
  <c r="V19" i="3"/>
  <c r="U19" i="3"/>
  <c r="T19" i="3"/>
  <c r="S19" i="3"/>
  <c r="R19" i="3"/>
  <c r="Q19" i="3"/>
  <c r="V18" i="3"/>
  <c r="U18" i="3"/>
  <c r="T18" i="3"/>
  <c r="S18" i="3"/>
  <c r="R18" i="3"/>
  <c r="Q18" i="3"/>
  <c r="V17" i="3"/>
  <c r="U17" i="3"/>
  <c r="T17" i="3"/>
  <c r="S17" i="3"/>
  <c r="R17" i="3"/>
  <c r="Q17" i="3"/>
  <c r="V16" i="3"/>
  <c r="U16" i="3"/>
  <c r="T16" i="3"/>
  <c r="S16" i="3"/>
  <c r="R16" i="3"/>
  <c r="Q16" i="3"/>
  <c r="V15" i="3"/>
  <c r="U15" i="3"/>
  <c r="T15" i="3"/>
  <c r="S15" i="3"/>
  <c r="R15" i="3"/>
  <c r="Q15" i="3"/>
  <c r="V14" i="3"/>
  <c r="U14" i="3"/>
  <c r="T14" i="3"/>
  <c r="S14" i="3"/>
  <c r="R14" i="3"/>
  <c r="Q14" i="3"/>
  <c r="V13" i="3"/>
  <c r="U13" i="3"/>
  <c r="T13" i="3"/>
  <c r="S13" i="3"/>
  <c r="R13" i="3"/>
  <c r="Q13" i="3"/>
  <c r="V12" i="3"/>
  <c r="U12" i="3"/>
  <c r="T12" i="3"/>
  <c r="S12" i="3"/>
  <c r="R12" i="3"/>
  <c r="Q12" i="3"/>
  <c r="V11" i="3"/>
  <c r="U11" i="3"/>
  <c r="T11" i="3"/>
  <c r="S11" i="3"/>
  <c r="R11" i="3"/>
  <c r="Q11" i="3"/>
  <c r="V10" i="3"/>
  <c r="U10" i="3"/>
  <c r="T10" i="3"/>
  <c r="S10" i="3"/>
  <c r="R10" i="3"/>
  <c r="Q10" i="3"/>
  <c r="V9" i="3"/>
  <c r="U9" i="3"/>
  <c r="T9" i="3"/>
  <c r="S9" i="3"/>
  <c r="R9" i="3"/>
  <c r="Q9" i="3"/>
  <c r="V8" i="3"/>
  <c r="U8" i="3"/>
  <c r="T8" i="3"/>
  <c r="S8" i="3"/>
  <c r="R8" i="3"/>
  <c r="Q8" i="3"/>
  <c r="V7" i="3"/>
  <c r="U7" i="3"/>
  <c r="T7" i="3"/>
  <c r="S7" i="3"/>
  <c r="R7" i="3"/>
  <c r="Q7" i="3"/>
  <c r="V6" i="3"/>
  <c r="U6" i="3"/>
  <c r="T6" i="3"/>
  <c r="S6" i="3"/>
  <c r="R6" i="3"/>
  <c r="Q6" i="3"/>
  <c r="V5" i="3"/>
  <c r="U5" i="3"/>
  <c r="T5" i="3"/>
  <c r="S5" i="3"/>
  <c r="R5" i="3"/>
  <c r="Q5" i="3"/>
  <c r="V4" i="3"/>
  <c r="U4" i="3"/>
  <c r="T4" i="3"/>
  <c r="S4" i="3"/>
  <c r="R4" i="3"/>
  <c r="Q4" i="3"/>
  <c r="V3" i="3"/>
  <c r="U3" i="3"/>
  <c r="T3" i="3"/>
  <c r="S3" i="3"/>
  <c r="R3" i="3"/>
  <c r="Q3" i="3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3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3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3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3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3" i="1"/>
  <c r="Q4" i="1"/>
  <c r="W4" i="1" s="1"/>
  <c r="Q5" i="1"/>
  <c r="W5" i="1" s="1"/>
  <c r="Q6" i="1"/>
  <c r="W6" i="1" s="1"/>
  <c r="Q7" i="1"/>
  <c r="W7" i="1" s="1"/>
  <c r="Q8" i="1"/>
  <c r="W8" i="1" s="1"/>
  <c r="Q9" i="1"/>
  <c r="W9" i="1" s="1"/>
  <c r="Q10" i="1"/>
  <c r="W10" i="1" s="1"/>
  <c r="Q11" i="1"/>
  <c r="W11" i="1" s="1"/>
  <c r="Q12" i="1"/>
  <c r="W12" i="1" s="1"/>
  <c r="Q13" i="1"/>
  <c r="W13" i="1" s="1"/>
  <c r="Q14" i="1"/>
  <c r="Q15" i="1"/>
  <c r="W15" i="1" s="1"/>
  <c r="Q16" i="1"/>
  <c r="W16" i="1" s="1"/>
  <c r="Q17" i="1"/>
  <c r="W17" i="1" s="1"/>
  <c r="Q18" i="1"/>
  <c r="W18" i="1" s="1"/>
  <c r="Q19" i="1"/>
  <c r="W19" i="1" s="1"/>
  <c r="Q20" i="1"/>
  <c r="W20" i="1" s="1"/>
  <c r="Q21" i="1"/>
  <c r="W21" i="1" s="1"/>
  <c r="Q22" i="1"/>
  <c r="W22" i="1" s="1"/>
  <c r="Q23" i="1"/>
  <c r="W23" i="1" s="1"/>
  <c r="Q24" i="1"/>
  <c r="W24" i="1" s="1"/>
  <c r="Q25" i="1"/>
  <c r="W25" i="1" s="1"/>
  <c r="Q26" i="1"/>
  <c r="W26" i="1" s="1"/>
  <c r="Q27" i="1"/>
  <c r="W27" i="1" s="1"/>
  <c r="Q28" i="1"/>
  <c r="W28" i="1" s="1"/>
  <c r="Q29" i="1"/>
  <c r="W29" i="1" s="1"/>
  <c r="Q30" i="1"/>
  <c r="W30" i="1" s="1"/>
  <c r="Q31" i="1"/>
  <c r="W31" i="1" s="1"/>
  <c r="Q32" i="1"/>
  <c r="W32" i="1" s="1"/>
  <c r="Q33" i="1"/>
  <c r="W33" i="1" s="1"/>
  <c r="Q34" i="1"/>
  <c r="W34" i="1" s="1"/>
  <c r="Q35" i="1"/>
  <c r="W35" i="1" s="1"/>
  <c r="Q36" i="1"/>
  <c r="W36" i="1" s="1"/>
  <c r="Q37" i="1"/>
  <c r="W37" i="1" s="1"/>
  <c r="Q38" i="1"/>
  <c r="W38" i="1" s="1"/>
  <c r="Q39" i="1"/>
  <c r="W39" i="1" s="1"/>
  <c r="Q40" i="1"/>
  <c r="W40" i="1" s="1"/>
  <c r="Q41" i="1"/>
  <c r="W41" i="1" s="1"/>
  <c r="Q42" i="1"/>
  <c r="W42" i="1" s="1"/>
  <c r="Q43" i="1"/>
  <c r="W43" i="1" s="1"/>
  <c r="Q44" i="1"/>
  <c r="W44" i="1" s="1"/>
  <c r="Q45" i="1"/>
  <c r="W45" i="1" s="1"/>
  <c r="Q46" i="1"/>
  <c r="W46" i="1" s="1"/>
  <c r="Q47" i="1"/>
  <c r="W47" i="1" s="1"/>
  <c r="Q48" i="1"/>
  <c r="W48" i="1" s="1"/>
  <c r="Q49" i="1"/>
  <c r="W49" i="1" s="1"/>
  <c r="Q50" i="1"/>
  <c r="W50" i="1" s="1"/>
  <c r="Q51" i="1"/>
  <c r="W51" i="1" s="1"/>
  <c r="Q52" i="1"/>
  <c r="W52" i="1" s="1"/>
  <c r="Q53" i="1"/>
  <c r="W53" i="1" s="1"/>
  <c r="Q54" i="1"/>
  <c r="W54" i="1" s="1"/>
  <c r="Q55" i="1"/>
  <c r="W55" i="1" s="1"/>
  <c r="Q56" i="1"/>
  <c r="W56" i="1" s="1"/>
  <c r="Q57" i="1"/>
  <c r="W57" i="1" s="1"/>
  <c r="Q58" i="1"/>
  <c r="W58" i="1" s="1"/>
  <c r="Q59" i="1"/>
  <c r="W59" i="1" s="1"/>
  <c r="Q60" i="1"/>
  <c r="W60" i="1" s="1"/>
  <c r="Q61" i="1"/>
  <c r="W61" i="1" s="1"/>
  <c r="Q62" i="1"/>
  <c r="W62" i="1" s="1"/>
  <c r="Q63" i="1"/>
  <c r="W63" i="1" s="1"/>
  <c r="Q64" i="1"/>
  <c r="W64" i="1" s="1"/>
  <c r="Q65" i="1"/>
  <c r="W65" i="1" s="1"/>
  <c r="Q66" i="1"/>
  <c r="W66" i="1" s="1"/>
  <c r="Q67" i="1"/>
  <c r="W67" i="1" s="1"/>
  <c r="Q68" i="1"/>
  <c r="W68" i="1" s="1"/>
  <c r="Q69" i="1"/>
  <c r="W69" i="1" s="1"/>
  <c r="Q70" i="1"/>
  <c r="W70" i="1" s="1"/>
  <c r="Q71" i="1"/>
  <c r="W71" i="1" s="1"/>
  <c r="Q72" i="1"/>
  <c r="W72" i="1" s="1"/>
  <c r="Q73" i="1"/>
  <c r="W73" i="1" s="1"/>
  <c r="Q74" i="1"/>
  <c r="W74" i="1" s="1"/>
  <c r="Q75" i="1"/>
  <c r="W75" i="1" s="1"/>
  <c r="Q76" i="1"/>
  <c r="W76" i="1" s="1"/>
  <c r="Q77" i="1"/>
  <c r="W77" i="1" s="1"/>
  <c r="Q78" i="1"/>
  <c r="W78" i="1" s="1"/>
  <c r="Q79" i="1"/>
  <c r="W79" i="1" s="1"/>
  <c r="Q80" i="1"/>
  <c r="W80" i="1" s="1"/>
  <c r="Q81" i="1"/>
  <c r="W81" i="1" s="1"/>
  <c r="Q82" i="1"/>
  <c r="W82" i="1" s="1"/>
  <c r="Q83" i="1"/>
  <c r="W83" i="1" s="1"/>
  <c r="Q84" i="1"/>
  <c r="W84" i="1" s="1"/>
  <c r="Q85" i="1"/>
  <c r="W85" i="1" s="1"/>
  <c r="Q86" i="1"/>
  <c r="W86" i="1" s="1"/>
  <c r="Q87" i="1"/>
  <c r="W87" i="1" s="1"/>
  <c r="Q88" i="1"/>
  <c r="W88" i="1" s="1"/>
  <c r="Q89" i="1"/>
  <c r="W89" i="1" s="1"/>
  <c r="Q90" i="1"/>
  <c r="W90" i="1" s="1"/>
  <c r="Q91" i="1"/>
  <c r="W91" i="1" s="1"/>
  <c r="Q92" i="1"/>
  <c r="W92" i="1" s="1"/>
  <c r="Q93" i="1"/>
  <c r="W93" i="1" s="1"/>
  <c r="Q94" i="1"/>
  <c r="W94" i="1" s="1"/>
  <c r="Q95" i="1"/>
  <c r="W95" i="1" s="1"/>
  <c r="Q96" i="1"/>
  <c r="W96" i="1" s="1"/>
  <c r="Q97" i="1"/>
  <c r="W97" i="1" s="1"/>
  <c r="Q98" i="1"/>
  <c r="W98" i="1" s="1"/>
  <c r="Q99" i="1"/>
  <c r="W99" i="1" s="1"/>
  <c r="Q100" i="1"/>
  <c r="W100" i="1" s="1"/>
  <c r="Q101" i="1"/>
  <c r="W101" i="1" s="1"/>
  <c r="Q102" i="1"/>
  <c r="W102" i="1" s="1"/>
  <c r="Q3" i="1"/>
  <c r="W3" i="1" s="1"/>
  <c r="W20" i="7" l="1"/>
  <c r="W11" i="7"/>
  <c r="W23" i="7"/>
  <c r="W25" i="7"/>
  <c r="W12" i="7"/>
  <c r="W27" i="6"/>
  <c r="W96" i="5"/>
  <c r="W74" i="5"/>
  <c r="W65" i="5"/>
  <c r="W59" i="5"/>
  <c r="W53" i="5"/>
  <c r="W43" i="5"/>
  <c r="W37" i="5"/>
  <c r="W56" i="5"/>
  <c r="W34" i="5"/>
  <c r="W88" i="5"/>
  <c r="W39" i="5"/>
  <c r="W20" i="8"/>
  <c r="W19" i="8"/>
  <c r="W17" i="8"/>
  <c r="W15" i="8"/>
  <c r="W12" i="8"/>
  <c r="W8" i="8"/>
  <c r="W101" i="8"/>
  <c r="W88" i="8"/>
  <c r="W99" i="8"/>
  <c r="W102" i="8"/>
  <c r="W100" i="8"/>
  <c r="W95" i="8"/>
  <c r="W93" i="8"/>
  <c r="W91" i="8"/>
  <c r="W81" i="8"/>
  <c r="W76" i="8"/>
  <c r="W64" i="8"/>
  <c r="W44" i="8"/>
  <c r="W40" i="8"/>
  <c r="W34" i="8"/>
  <c r="W33" i="8"/>
  <c r="W94" i="8"/>
  <c r="W92" i="8"/>
  <c r="W82" i="8"/>
  <c r="W75" i="8"/>
  <c r="W74" i="8"/>
  <c r="W72" i="8"/>
  <c r="W42" i="8"/>
  <c r="W41" i="8"/>
  <c r="W37" i="8"/>
  <c r="W23" i="8"/>
  <c r="W63" i="8"/>
  <c r="W61" i="8"/>
  <c r="W57" i="8"/>
  <c r="W52" i="8"/>
  <c r="W51" i="8"/>
  <c r="W35" i="8"/>
  <c r="W28" i="8"/>
  <c r="W62" i="8"/>
  <c r="W97" i="8"/>
  <c r="W84" i="8"/>
  <c r="W83" i="8"/>
  <c r="W77" i="8"/>
  <c r="W73" i="8"/>
  <c r="W71" i="8"/>
  <c r="W59" i="8"/>
  <c r="W55" i="8"/>
  <c r="W54" i="8"/>
  <c r="W49" i="8"/>
  <c r="W48" i="8"/>
  <c r="W43" i="8"/>
  <c r="W32" i="8"/>
  <c r="W31" i="8"/>
  <c r="W22" i="8"/>
  <c r="W21" i="8"/>
  <c r="W62" i="7"/>
  <c r="W100" i="7"/>
  <c r="W90" i="7"/>
  <c r="W89" i="7"/>
  <c r="W85" i="7"/>
  <c r="W82" i="7"/>
  <c r="W79" i="7"/>
  <c r="W76" i="7"/>
  <c r="W56" i="7"/>
  <c r="W52" i="7"/>
  <c r="W32" i="7"/>
  <c r="W99" i="7"/>
  <c r="W98" i="7"/>
  <c r="W94" i="7"/>
  <c r="W91" i="7"/>
  <c r="W83" i="7"/>
  <c r="W80" i="7"/>
  <c r="W70" i="7"/>
  <c r="W39" i="7"/>
  <c r="W34" i="7"/>
  <c r="W102" i="7"/>
  <c r="W92" i="7"/>
  <c r="W69" i="7"/>
  <c r="W59" i="7"/>
  <c r="W54" i="7"/>
  <c r="W53" i="7"/>
  <c r="W49" i="7"/>
  <c r="W45" i="7"/>
  <c r="W29" i="7"/>
  <c r="W74" i="7"/>
  <c r="W72" i="7"/>
  <c r="W71" i="7"/>
  <c r="W65" i="7"/>
  <c r="W60" i="7"/>
  <c r="W51" i="7"/>
  <c r="W50" i="7"/>
  <c r="W46" i="7"/>
  <c r="W42" i="7"/>
  <c r="W36" i="7"/>
  <c r="W106" i="2"/>
  <c r="W75" i="2"/>
  <c r="W68" i="2"/>
  <c r="W96" i="2"/>
  <c r="W94" i="6"/>
  <c r="W77" i="6"/>
  <c r="W76" i="6"/>
  <c r="W67" i="6"/>
  <c r="W54" i="6"/>
  <c r="W53" i="6"/>
  <c r="W52" i="6"/>
  <c r="W47" i="6"/>
  <c r="W87" i="6"/>
  <c r="W85" i="6"/>
  <c r="W84" i="6"/>
  <c r="W83" i="6"/>
  <c r="W80" i="6"/>
  <c r="W69" i="6"/>
  <c r="W66" i="6"/>
  <c r="W65" i="6"/>
  <c r="W57" i="6"/>
  <c r="W46" i="6"/>
  <c r="W23" i="6"/>
  <c r="W101" i="6"/>
  <c r="W100" i="6"/>
  <c r="W97" i="6"/>
  <c r="W96" i="6"/>
  <c r="W86" i="6"/>
  <c r="W81" i="6"/>
  <c r="W73" i="6"/>
  <c r="W72" i="6"/>
  <c r="W64" i="6"/>
  <c r="W60" i="6"/>
  <c r="W41" i="6"/>
  <c r="W89" i="6"/>
  <c r="W74" i="6"/>
  <c r="W45" i="6"/>
  <c r="W92" i="4"/>
  <c r="W39" i="3"/>
  <c r="W95" i="3"/>
  <c r="W94" i="3"/>
  <c r="W83" i="3"/>
  <c r="W79" i="3"/>
  <c r="W75" i="3"/>
  <c r="W71" i="3"/>
  <c r="W63" i="3"/>
  <c r="W62" i="3"/>
  <c r="W58" i="3"/>
  <c r="W46" i="3"/>
  <c r="W45" i="3"/>
  <c r="W43" i="3"/>
  <c r="W102" i="3"/>
  <c r="W99" i="3"/>
  <c r="W91" i="3"/>
  <c r="W87" i="3"/>
  <c r="W86" i="3"/>
  <c r="W81" i="3"/>
  <c r="W80" i="3"/>
  <c r="W72" i="3"/>
  <c r="W65" i="3"/>
  <c r="W61" i="3"/>
  <c r="W57" i="3"/>
  <c r="W52" i="3"/>
  <c r="W98" i="3"/>
  <c r="W97" i="3"/>
  <c r="W89" i="3"/>
  <c r="W82" i="3"/>
  <c r="W78" i="3"/>
  <c r="W74" i="3"/>
  <c r="W66" i="3"/>
  <c r="W59" i="3"/>
  <c r="W55" i="3"/>
  <c r="W51" i="3"/>
  <c r="W40" i="3"/>
  <c r="W36" i="3"/>
  <c r="W29" i="3"/>
  <c r="W101" i="3"/>
  <c r="W100" i="3"/>
  <c r="W92" i="3"/>
  <c r="W88" i="3"/>
  <c r="W85" i="3"/>
  <c r="W77" i="3"/>
  <c r="W69" i="3"/>
  <c r="W68" i="3"/>
  <c r="W60" i="3"/>
  <c r="W49" i="3"/>
  <c r="W48" i="3"/>
  <c r="W38" i="3"/>
  <c r="W37" i="3"/>
  <c r="W32" i="3"/>
  <c r="W25" i="3"/>
  <c r="W16" i="3"/>
  <c r="W91" i="2"/>
  <c r="W109" i="2"/>
  <c r="W62" i="2"/>
  <c r="W108" i="2"/>
  <c r="W80" i="2"/>
  <c r="W107" i="2"/>
  <c r="W103" i="2"/>
  <c r="W100" i="2"/>
  <c r="W58" i="2"/>
  <c r="W86" i="2"/>
  <c r="W102" i="2"/>
  <c r="W98" i="2"/>
  <c r="W99" i="2"/>
  <c r="W99" i="4"/>
  <c r="W68" i="4"/>
  <c r="W97" i="4"/>
  <c r="W96" i="4"/>
  <c r="W90" i="4"/>
  <c r="W46" i="4"/>
  <c r="W45" i="4"/>
  <c r="W86" i="4"/>
  <c r="W72" i="4"/>
  <c r="W35" i="4"/>
  <c r="W95" i="4"/>
  <c r="W85" i="4"/>
  <c r="W71" i="4"/>
  <c r="W66" i="4"/>
  <c r="W57" i="4"/>
  <c r="W52" i="4"/>
  <c r="W88" i="4"/>
  <c r="W87" i="4"/>
  <c r="W80" i="4"/>
  <c r="W70" i="4"/>
  <c r="W63" i="4"/>
  <c r="W61" i="4"/>
  <c r="W89" i="4"/>
  <c r="W79" i="4"/>
  <c r="W76" i="4"/>
  <c r="W65" i="4"/>
  <c r="W60" i="4"/>
  <c r="W59" i="4"/>
  <c r="W47" i="4"/>
  <c r="W102" i="4"/>
  <c r="W83" i="4"/>
  <c r="W69" i="4"/>
  <c r="W55" i="4"/>
  <c r="W40" i="4"/>
  <c r="W67" i="4"/>
  <c r="W41" i="4"/>
  <c r="W77" i="4"/>
  <c r="W16" i="4"/>
  <c r="W17" i="4"/>
  <c r="W51" i="4"/>
  <c r="W43" i="4"/>
  <c r="W30" i="4"/>
  <c r="W9" i="4"/>
  <c r="W56" i="4"/>
  <c r="W50" i="4"/>
  <c r="W36" i="4"/>
  <c r="W25" i="4"/>
  <c r="W10" i="4"/>
  <c r="W75" i="4"/>
  <c r="W8" i="4"/>
  <c r="W48" i="4"/>
  <c r="W11" i="4"/>
  <c r="W91" i="4"/>
  <c r="W5" i="4"/>
  <c r="W42" i="5"/>
  <c r="W27" i="5"/>
  <c r="W23" i="5"/>
  <c r="W10" i="5"/>
  <c r="W5" i="5"/>
  <c r="W28" i="5"/>
  <c r="W22" i="5"/>
  <c r="W18" i="2"/>
  <c r="W42" i="2"/>
  <c r="W29" i="2"/>
  <c r="W22" i="2"/>
  <c r="W46" i="2"/>
  <c r="W37" i="2"/>
  <c r="W43" i="2"/>
  <c r="W20" i="2"/>
  <c r="W94" i="2"/>
  <c r="W95" i="2"/>
  <c r="W66" i="2"/>
  <c r="W57" i="2"/>
  <c r="W31" i="2"/>
  <c r="W83" i="2"/>
  <c r="W23" i="2"/>
  <c r="W9" i="2"/>
  <c r="W51" i="2"/>
  <c r="W36" i="2"/>
  <c r="W52" i="2"/>
  <c r="W38" i="2"/>
  <c r="W59" i="2"/>
  <c r="W11" i="2"/>
  <c r="W8" i="2"/>
  <c r="W97" i="2"/>
  <c r="W92" i="2"/>
  <c r="W3" i="2"/>
  <c r="W19" i="2"/>
  <c r="W40" i="2"/>
  <c r="W49" i="2"/>
  <c r="W48" i="2"/>
  <c r="W54" i="2"/>
  <c r="W17" i="2"/>
  <c r="W12" i="2"/>
  <c r="W21" i="3"/>
  <c r="W9" i="3"/>
  <c r="W5" i="3"/>
  <c r="W3" i="3"/>
  <c r="W19" i="3"/>
  <c r="W11" i="3"/>
  <c r="W26" i="3"/>
  <c r="W22" i="3"/>
  <c r="W20" i="3"/>
  <c r="W17" i="3"/>
  <c r="W14" i="3"/>
  <c r="W6" i="3"/>
  <c r="W8" i="3"/>
  <c r="W13" i="3"/>
  <c r="W39" i="4"/>
  <c r="W3" i="4"/>
  <c r="W19" i="4"/>
  <c r="W28" i="4"/>
  <c r="W32" i="4"/>
  <c r="W29" i="4"/>
  <c r="W21" i="4"/>
  <c r="W49" i="4"/>
  <c r="W13" i="8"/>
  <c r="W4" i="8"/>
  <c r="W14" i="8"/>
  <c r="W11" i="8"/>
  <c r="W19" i="7"/>
  <c r="W16" i="7"/>
  <c r="W9" i="7"/>
  <c r="W30" i="5"/>
  <c r="W35" i="5"/>
  <c r="W29" i="5"/>
  <c r="W16" i="5"/>
  <c r="W33" i="5"/>
  <c r="W15" i="5"/>
  <c r="W13" i="5"/>
  <c r="W19" i="5"/>
  <c r="W14" i="5"/>
  <c r="W7" i="5"/>
  <c r="W6" i="5"/>
  <c r="W17" i="5"/>
  <c r="W8" i="5"/>
  <c r="W9" i="5"/>
  <c r="W3" i="5"/>
  <c r="W44" i="5"/>
  <c r="W11" i="5"/>
  <c r="W100" i="5"/>
  <c r="W20" i="5"/>
  <c r="W14" i="1"/>
  <c r="C3" i="1" a="1"/>
  <c r="C3" i="1" s="1"/>
  <c r="W78" i="2"/>
  <c r="W76" i="2"/>
  <c r="W74" i="2"/>
  <c r="W73" i="2"/>
  <c r="W72" i="2"/>
  <c r="W71" i="2"/>
  <c r="W69" i="2"/>
  <c r="W60" i="2"/>
  <c r="W45" i="2"/>
  <c r="W39" i="2"/>
  <c r="W34" i="2"/>
  <c r="W33" i="2"/>
  <c r="W32" i="2"/>
  <c r="W28" i="2"/>
  <c r="W26" i="2"/>
  <c r="W25" i="2"/>
  <c r="W82" i="2"/>
  <c r="W79" i="2"/>
  <c r="W77" i="2"/>
  <c r="W65" i="2"/>
  <c r="W63" i="2"/>
  <c r="W56" i="2"/>
  <c r="W16" i="2"/>
  <c r="W14" i="2"/>
  <c r="W6" i="2"/>
  <c r="W5" i="2"/>
  <c r="W85" i="2"/>
  <c r="W67" i="2"/>
  <c r="W44" i="2"/>
  <c r="W30" i="2"/>
  <c r="W21" i="2"/>
  <c r="W10" i="2"/>
  <c r="W93" i="2"/>
  <c r="W101" i="2"/>
  <c r="W87" i="2"/>
  <c r="W84" i="2"/>
  <c r="W70" i="2"/>
  <c r="W24" i="2"/>
  <c r="W61" i="2"/>
  <c r="W47" i="2"/>
  <c r="W13" i="2"/>
  <c r="W55" i="2"/>
  <c r="W41" i="2"/>
  <c r="W27" i="2"/>
  <c r="W64" i="2"/>
  <c r="W50" i="2"/>
  <c r="W35" i="2"/>
  <c r="W15" i="2"/>
  <c r="W7" i="2"/>
  <c r="W90" i="2"/>
  <c r="W89" i="2"/>
  <c r="W88" i="2"/>
  <c r="W81" i="2"/>
  <c r="W53" i="2"/>
  <c r="W4" i="2"/>
  <c r="W34" i="3"/>
  <c r="W23" i="3"/>
  <c r="W41" i="3"/>
  <c r="W28" i="3"/>
  <c r="W54" i="3"/>
  <c r="W31" i="3"/>
  <c r="W18" i="3"/>
  <c r="W42" i="3"/>
  <c r="W12" i="3"/>
  <c r="W93" i="3"/>
  <c r="W67" i="3"/>
  <c r="W47" i="3"/>
  <c r="W44" i="3"/>
  <c r="W33" i="3"/>
  <c r="W15" i="3"/>
  <c r="W10" i="3"/>
  <c r="W96" i="3"/>
  <c r="W90" i="3"/>
  <c r="W24" i="3"/>
  <c r="W4" i="3"/>
  <c r="W73" i="3"/>
  <c r="W70" i="3"/>
  <c r="W35" i="3"/>
  <c r="W30" i="3"/>
  <c r="W84" i="3"/>
  <c r="W76" i="3"/>
  <c r="W64" i="3"/>
  <c r="W56" i="3"/>
  <c r="W53" i="3"/>
  <c r="W50" i="3"/>
  <c r="W27" i="3"/>
  <c r="W7" i="3"/>
  <c r="W12" i="4"/>
  <c r="W6" i="4"/>
  <c r="W26" i="4"/>
  <c r="W31" i="4"/>
  <c r="W37" i="4"/>
  <c r="W23" i="4"/>
  <c r="W20" i="4"/>
  <c r="W101" i="4"/>
  <c r="W100" i="4"/>
  <c r="W98" i="4"/>
  <c r="W82" i="4"/>
  <c r="W81" i="4"/>
  <c r="W78" i="4"/>
  <c r="W74" i="4"/>
  <c r="W42" i="4"/>
  <c r="W38" i="4"/>
  <c r="W15" i="4"/>
  <c r="W14" i="4"/>
  <c r="W4" i="4"/>
  <c r="W94" i="4"/>
  <c r="W93" i="4"/>
  <c r="W84" i="4"/>
  <c r="W73" i="4"/>
  <c r="W64" i="4"/>
  <c r="W62" i="4"/>
  <c r="W58" i="4"/>
  <c r="W34" i="4"/>
  <c r="W24" i="4"/>
  <c r="W22" i="4"/>
  <c r="W18" i="4"/>
  <c r="W13" i="4"/>
  <c r="W7" i="4"/>
  <c r="W54" i="4"/>
  <c r="W53" i="4"/>
  <c r="W44" i="4"/>
  <c r="W33" i="4"/>
  <c r="W27" i="4"/>
  <c r="W68" i="5"/>
  <c r="W61" i="5"/>
  <c r="W45" i="5"/>
  <c r="W40" i="5"/>
  <c r="W26" i="5"/>
  <c r="W25" i="5"/>
  <c r="W62" i="5"/>
  <c r="W101" i="5"/>
  <c r="W77" i="5"/>
  <c r="W72" i="5"/>
  <c r="W41" i="5"/>
  <c r="W4" i="5"/>
  <c r="W81" i="5"/>
  <c r="W67" i="5"/>
  <c r="W66" i="5"/>
  <c r="W58" i="5"/>
  <c r="W31" i="5"/>
  <c r="W24" i="5"/>
  <c r="W102" i="5"/>
  <c r="W98" i="5"/>
  <c r="W80" i="5"/>
  <c r="W78" i="5"/>
  <c r="W64" i="5"/>
  <c r="W38" i="5"/>
  <c r="W12" i="5"/>
  <c r="W92" i="5"/>
  <c r="W84" i="5"/>
  <c r="W60" i="5"/>
  <c r="W32" i="5"/>
  <c r="W21" i="5"/>
  <c r="W18" i="5"/>
  <c r="W52" i="5"/>
  <c r="W24" i="6"/>
  <c r="W43" i="6"/>
  <c r="W40" i="6"/>
  <c r="W37" i="6"/>
  <c r="W21" i="6"/>
  <c r="W20" i="6"/>
  <c r="W7" i="6"/>
  <c r="W44" i="6"/>
  <c r="W34" i="6"/>
  <c r="W33" i="6"/>
  <c r="W3" i="6"/>
  <c r="W18" i="6"/>
  <c r="W42" i="6"/>
  <c r="W36" i="6"/>
  <c r="W50" i="6"/>
  <c r="W29" i="6"/>
  <c r="W12" i="6"/>
  <c r="W82" i="6"/>
  <c r="W58" i="6"/>
  <c r="W38" i="6"/>
  <c r="W32" i="6"/>
  <c r="W19" i="6"/>
  <c r="W14" i="6"/>
  <c r="W13" i="6"/>
  <c r="W4" i="6"/>
  <c r="W93" i="6"/>
  <c r="W49" i="6"/>
  <c r="W35" i="6"/>
  <c r="W6" i="6"/>
  <c r="W39" i="6"/>
  <c r="W26" i="6"/>
  <c r="W25" i="6"/>
  <c r="W17" i="6"/>
  <c r="W16" i="6"/>
  <c r="W11" i="6"/>
  <c r="W9" i="6"/>
  <c r="W5" i="6"/>
  <c r="W62" i="6"/>
  <c r="W15" i="6"/>
  <c r="W8" i="6"/>
  <c r="W102" i="6"/>
  <c r="W99" i="6"/>
  <c r="W75" i="6"/>
  <c r="W61" i="6"/>
  <c r="W92" i="6"/>
  <c r="W91" i="6"/>
  <c r="W90" i="6"/>
  <c r="W88" i="6"/>
  <c r="W79" i="6"/>
  <c r="W71" i="6"/>
  <c r="W70" i="6"/>
  <c r="W68" i="6"/>
  <c r="W56" i="6"/>
  <c r="W51" i="6"/>
  <c r="W22" i="6"/>
  <c r="W10" i="6"/>
  <c r="W98" i="6"/>
  <c r="W95" i="6"/>
  <c r="W78" i="6"/>
  <c r="W63" i="6"/>
  <c r="W59" i="6"/>
  <c r="W55" i="6"/>
  <c r="W28" i="6"/>
  <c r="W31" i="6"/>
  <c r="W30" i="6"/>
  <c r="W48" i="6"/>
  <c r="W67" i="7"/>
  <c r="W38" i="7"/>
  <c r="W86" i="7"/>
  <c r="W31" i="7"/>
  <c r="W30" i="7"/>
  <c r="W26" i="7"/>
  <c r="W5" i="7"/>
  <c r="W18" i="7"/>
  <c r="W14" i="7"/>
  <c r="W13" i="7"/>
  <c r="W10" i="7"/>
  <c r="W3" i="7"/>
  <c r="W6" i="7"/>
  <c r="W35" i="7"/>
  <c r="W81" i="7"/>
  <c r="W78" i="7"/>
  <c r="W73" i="7"/>
  <c r="W68" i="7"/>
  <c r="W63" i="7"/>
  <c r="W61" i="7"/>
  <c r="W57" i="7"/>
  <c r="W55" i="7"/>
  <c r="W40" i="7"/>
  <c r="W7" i="7"/>
  <c r="W97" i="7"/>
  <c r="W96" i="7"/>
  <c r="W95" i="7"/>
  <c r="W93" i="7"/>
  <c r="W84" i="7"/>
  <c r="W75" i="7"/>
  <c r="W64" i="7"/>
  <c r="W58" i="7"/>
  <c r="W43" i="7"/>
  <c r="W41" i="7"/>
  <c r="W21" i="7"/>
  <c r="W8" i="7"/>
  <c r="W4" i="7"/>
  <c r="W101" i="7"/>
  <c r="W88" i="7"/>
  <c r="W77" i="7"/>
  <c r="W48" i="7"/>
  <c r="W24" i="7"/>
  <c r="W22" i="7"/>
  <c r="W17" i="7"/>
  <c r="W15" i="7"/>
  <c r="W28" i="7"/>
  <c r="W87" i="7"/>
  <c r="W66" i="7"/>
  <c r="W47" i="7"/>
  <c r="W44" i="7"/>
  <c r="W37" i="7"/>
  <c r="W33" i="7"/>
  <c r="W27" i="7"/>
  <c r="W79" i="8"/>
  <c r="W39" i="8"/>
  <c r="W78" i="8"/>
  <c r="W60" i="8"/>
  <c r="W53" i="8"/>
  <c r="W3" i="8"/>
  <c r="W50" i="8"/>
  <c r="W29" i="8"/>
  <c r="W9" i="8"/>
  <c r="W24" i="8"/>
  <c r="W70" i="8"/>
  <c r="W68" i="8"/>
  <c r="W58" i="8"/>
  <c r="W56" i="8"/>
  <c r="W47" i="8"/>
  <c r="W46" i="8"/>
  <c r="W45" i="8"/>
  <c r="W38" i="8"/>
  <c r="W36" i="8"/>
  <c r="W96" i="8"/>
  <c r="W90" i="8"/>
  <c r="W89" i="8"/>
  <c r="W80" i="8"/>
  <c r="W27" i="8"/>
  <c r="W26" i="8"/>
  <c r="W18" i="8"/>
  <c r="W10" i="8"/>
  <c r="W98" i="8"/>
  <c r="W87" i="8"/>
  <c r="W86" i="8"/>
  <c r="W85" i="8"/>
  <c r="W69" i="8"/>
  <c r="W30" i="8"/>
  <c r="W7" i="8"/>
  <c r="W5" i="8"/>
  <c r="W67" i="8"/>
  <c r="W66" i="8"/>
  <c r="W65" i="8"/>
  <c r="W25" i="8"/>
  <c r="W16" i="8"/>
  <c r="W6" i="8"/>
  <c r="C3" i="2" l="1" a="1"/>
  <c r="C3" i="2" s="1"/>
  <c r="C3" i="3" a="1"/>
  <c r="C3" i="3" s="1"/>
  <c r="C3" i="8" a="1"/>
  <c r="C3" i="8" s="1"/>
  <c r="C3" i="7" a="1"/>
  <c r="C3" i="7" s="1"/>
  <c r="C3" i="5" a="1"/>
  <c r="C3" i="5" s="1"/>
  <c r="C3" i="4" a="1"/>
  <c r="C3" i="4" s="1"/>
  <c r="C3" i="6" a="1"/>
  <c r="C3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<sst xmlns="http://schemas.openxmlformats.org/spreadsheetml/2006/main" count="1453" uniqueCount="226">
  <si>
    <t>Zespół</t>
  </si>
  <si>
    <t>II Turniej</t>
  </si>
  <si>
    <t>III Turniej</t>
  </si>
  <si>
    <t>IV Turniej</t>
  </si>
  <si>
    <t>V Turniej</t>
  </si>
  <si>
    <t>VI Turniej</t>
  </si>
  <si>
    <t>I Turniej</t>
  </si>
  <si>
    <t>SUMA</t>
  </si>
  <si>
    <t>L.P.</t>
  </si>
  <si>
    <t>Bezpośredni awans do fin. Ogólnopolskiego</t>
  </si>
  <si>
    <t>Awans do fin. Wojewódzkiego</t>
  </si>
  <si>
    <t>TREFL GDAŃSK I</t>
  </si>
  <si>
    <t>UMKS JURAND MALBORK I</t>
  </si>
  <si>
    <t>UMKS JURAND MALBORK II</t>
  </si>
  <si>
    <t>TREFL GDAŃSK II</t>
  </si>
  <si>
    <t>UKS RELAKS DZIEMIANY II</t>
  </si>
  <si>
    <t>UKS RELAKS DZIEMIANY I</t>
  </si>
  <si>
    <t>TREFL GDAŃSK III</t>
  </si>
  <si>
    <t/>
  </si>
  <si>
    <t>TREFL GDAŃSK IV</t>
  </si>
  <si>
    <t>GKS STOCZNIOWIEC I</t>
  </si>
  <si>
    <t>UKS LIBERO ŁEBIEŃ I</t>
  </si>
  <si>
    <t>GKS STOCZNIOWIEC II</t>
  </si>
  <si>
    <t>UKS LIBERO ŁEBIEŃ II</t>
  </si>
  <si>
    <t>UKS JASIENIAK I</t>
  </si>
  <si>
    <t>UKS JASIENIAK II</t>
  </si>
  <si>
    <t>KS GDYŃSKA AKADEMIA SIATKÓWKI I</t>
  </si>
  <si>
    <t>KS GDYŃSKA AKADEMIA SIATKÓWKI II</t>
  </si>
  <si>
    <t>KAEMKA STAROGARD GDAŃSKI</t>
  </si>
  <si>
    <t>SP 5 GDAŃSK III</t>
  </si>
  <si>
    <t>GA UKS WILKI CHWASZCZYNO IV</t>
  </si>
  <si>
    <t>GA UKS WILKI CHWASZCZYNO III</t>
  </si>
  <si>
    <t>GA UKS WILKI CHWASZCZYNO II</t>
  </si>
  <si>
    <t>GA UKS WILKI CHWASZCZYNO I</t>
  </si>
  <si>
    <t>GA UKS WILKI CHWASZCZYNO V</t>
  </si>
  <si>
    <t>UKS JASIENIAK III</t>
  </si>
  <si>
    <t>TREFL GDAŃSK VI</t>
  </si>
  <si>
    <t>UKS JASIENIAK IV</t>
  </si>
  <si>
    <t>KS GDYŃSKA AKADEMIA SIATKÓWKI IV</t>
  </si>
  <si>
    <t>TREFL GDAŃSK VII</t>
  </si>
  <si>
    <t>UKS JASIENIAK V</t>
  </si>
  <si>
    <t>UKS JASIENIAK VI</t>
  </si>
  <si>
    <t>WILKI CHWASZCZYNO I</t>
  </si>
  <si>
    <t>KATS ALPAT GDYNIA</t>
  </si>
  <si>
    <t>WILKI CHWASZCZYNO II</t>
  </si>
  <si>
    <t>SKFIS KAEMKA STAROGARD GDAŃSKI</t>
  </si>
  <si>
    <t xml:space="preserve">KS GDYŃSKA AKADEMIA SIATKÓWKI </t>
  </si>
  <si>
    <t>WILKI CHWASZCZYNO III</t>
  </si>
  <si>
    <t>TREFL GDAŃSK V</t>
  </si>
  <si>
    <t>JEDYNKA BYTÓW</t>
  </si>
  <si>
    <t>UMKS JURAND MALBORK</t>
  </si>
  <si>
    <t>IRYDA CEWICE I</t>
  </si>
  <si>
    <t>AKADEMIA PLIŃSKI &amp; WIKA</t>
  </si>
  <si>
    <t>IRYDA CEWICE II</t>
  </si>
  <si>
    <t>GKS ŻUKOWO</t>
  </si>
  <si>
    <t>PTPS TELMAX CZŁUCHÓW I</t>
  </si>
  <si>
    <t>APS RUMIA I</t>
  </si>
  <si>
    <t>SN GEDANIA I</t>
  </si>
  <si>
    <t>SP 3 MIASTKO I</t>
  </si>
  <si>
    <t>UKS AS TREFL GDAŃSK II</t>
  </si>
  <si>
    <t>APS RUMIA II</t>
  </si>
  <si>
    <t>SPS LĘBORK II</t>
  </si>
  <si>
    <t>PROJEKT SIATKÓWKA MALBORK</t>
  </si>
  <si>
    <t>SPS LĘBORK I</t>
  </si>
  <si>
    <t>UKS AS TREFL GDAŃSK I</t>
  </si>
  <si>
    <t xml:space="preserve">GKS WIEŻYCA 2011 STĘŻYCA I </t>
  </si>
  <si>
    <t>UKS ZATOKA 95 PUCK II</t>
  </si>
  <si>
    <t xml:space="preserve">UKS OLIMPIJCZYK PRUSZCZ GDAŃSKI </t>
  </si>
  <si>
    <t>UKS ZATOKA 95 PUCK I</t>
  </si>
  <si>
    <t>PTPS TELMAX CZŁUCHÓW II</t>
  </si>
  <si>
    <t>UKS AS TREFL GDAŃSK III</t>
  </si>
  <si>
    <t>TPS CZARNI SŁUPSK I</t>
  </si>
  <si>
    <t>PTPS TELMAX CZŁUCHÓW III</t>
  </si>
  <si>
    <t>GKS WIEŻYCA 2011 STĘŻYCA II</t>
  </si>
  <si>
    <t>MKS PELPLIN I</t>
  </si>
  <si>
    <t>SN GEDANIA II</t>
  </si>
  <si>
    <t>SP 3 MIASTKO II</t>
  </si>
  <si>
    <t>AS PLIŃSKI &amp; WIKA</t>
  </si>
  <si>
    <t>TSS GDAŃSK I</t>
  </si>
  <si>
    <t>TSS GDAŃSK II</t>
  </si>
  <si>
    <t>UKS ZATOKA 95 PUCK III</t>
  </si>
  <si>
    <t>APS RUMIA III</t>
  </si>
  <si>
    <t>MTS KWIDZYN I</t>
  </si>
  <si>
    <t>MTS KWIDZYN II</t>
  </si>
  <si>
    <t>BRUSKA AKADEMIA SIATKÓWKI I</t>
  </si>
  <si>
    <t>SP CEWICE</t>
  </si>
  <si>
    <t>UKS LIDER DĘBOGÓRZE I</t>
  </si>
  <si>
    <t>FC GOWIDLINO I</t>
  </si>
  <si>
    <t>PTPS CZŁUCHÓW IV</t>
  </si>
  <si>
    <t>UKS ZATOKA 95 PUCK IV</t>
  </si>
  <si>
    <t>TPS CZARNI SŁUPSK II</t>
  </si>
  <si>
    <t>BRUSKA AKADEMIA SIATKÓWKI II</t>
  </si>
  <si>
    <t>UKS LIDER DĘBOGÓRZE II</t>
  </si>
  <si>
    <t>UKS LIDER DĘBOGÓRZE III</t>
  </si>
  <si>
    <t>FC GOWIDLINO II</t>
  </si>
  <si>
    <t>MKS PELPLIN II</t>
  </si>
  <si>
    <t>TPS CZARNI SŁUPSK III</t>
  </si>
  <si>
    <t>UKS JEDYNKA REDA II</t>
  </si>
  <si>
    <t>UKS LIDER DĘBOGÓRZE IV</t>
  </si>
  <si>
    <t>TPS CZARNI SŁUPSK IV</t>
  </si>
  <si>
    <t>GKS WIEŻYCA 2011 STĘŻYCA I</t>
  </si>
  <si>
    <t>SP 3 MIASTKO III</t>
  </si>
  <si>
    <t xml:space="preserve">AKADEMIA SIATKÓWKI PLIŃSKI &amp; WIKA </t>
  </si>
  <si>
    <t>LKS ŻUŁAWY NOWY DWÓR GDAŃSKI II</t>
  </si>
  <si>
    <t>LKS ŻUŁAWY NOWY DWÓR GDAŃSKI I</t>
  </si>
  <si>
    <t>BRUSKA AKADEMIA STAITKÓWKI I</t>
  </si>
  <si>
    <t>UKS AS TREFL GDAŃSK IV</t>
  </si>
  <si>
    <t>SP 3 MIASTKO IV</t>
  </si>
  <si>
    <t>UKS AS TREFL GDAŃSK VI</t>
  </si>
  <si>
    <t>SP 3 MIASTKO V</t>
  </si>
  <si>
    <t>KAEMKA STAROGARD GDAŃSKI II</t>
  </si>
  <si>
    <t>KAEMKA STAROGARD GDAŃSKI I</t>
  </si>
  <si>
    <t>SN GEDANIA III</t>
  </si>
  <si>
    <t>KS GDYŃSKA AKADEMIA SIATKÓWKI III</t>
  </si>
  <si>
    <t>KAEMKA STAROGARD GDAŃSKI III</t>
  </si>
  <si>
    <t>SN GEDANIA IV</t>
  </si>
  <si>
    <t>KAEMKA STAROGARD GDAŃSKI IV</t>
  </si>
  <si>
    <t>KS GDYŃSKA AKADEMIA SIATKÓWKI V</t>
  </si>
  <si>
    <t>KAEMKA STAROGARD GDAŃSKI V</t>
  </si>
  <si>
    <t>PTPS CZŁUCHÓW I</t>
  </si>
  <si>
    <t>GKS WIEŻYCA STĘŻYCA I</t>
  </si>
  <si>
    <t>AS TREFL GDAŃSK I</t>
  </si>
  <si>
    <t>SN GEDANIA GDAŃSK I</t>
  </si>
  <si>
    <t>PTPS CZŁUCHÓW II</t>
  </si>
  <si>
    <t>SKFIS KAEMKA STAROGARD GDAŃSKI I</t>
  </si>
  <si>
    <t>SKFIS KAEMKA STAROGARD GDAŃSKI V</t>
  </si>
  <si>
    <t>GKS WIEŻYCA STĘŻYCA II</t>
  </si>
  <si>
    <t>SKFIS KAEMKA STAROGARD GDAŃSKI IV</t>
  </si>
  <si>
    <t>SP 3 MIASTKO VII</t>
  </si>
  <si>
    <t>AS TREFL GDAŃSK III</t>
  </si>
  <si>
    <t>SKFIS KAEMKA STAROGARD GDAŃSKI VI</t>
  </si>
  <si>
    <t>SN GEDANIA GDAŃSK V</t>
  </si>
  <si>
    <t>SP 3 MIASTKO VI</t>
  </si>
  <si>
    <t>SP 3  MIASTKO I</t>
  </si>
  <si>
    <t>PTPS CZŁUCHÓW III</t>
  </si>
  <si>
    <t>SN GEDANIA GDAŃSK IV</t>
  </si>
  <si>
    <t>SN GEDANIA GDAŃSK III</t>
  </si>
  <si>
    <t>SKFIS KAEMKA STAROGARD GDAŃSKI X</t>
  </si>
  <si>
    <t>SKFIS KAEMKA STAROGARD GDAŃSKI II</t>
  </si>
  <si>
    <t>SKFIS KAEMKA STAROGARD GDAŃSKI III</t>
  </si>
  <si>
    <t>KS GDYŃSKA AKADEMIA SIATKÓWKI VIII</t>
  </si>
  <si>
    <t>AS TREFL GDAŃSK IV</t>
  </si>
  <si>
    <t>SKFIS KAEMKA STAROGARD GDAŃSKI VIII</t>
  </si>
  <si>
    <t>KS GDYŃSKA AKADEMIA SIATKÓWKI VI</t>
  </si>
  <si>
    <t>PTPS CZŁUCHÓW VI</t>
  </si>
  <si>
    <t>GKS WIEŻYCA STĘŻYCA III</t>
  </si>
  <si>
    <t>PTPS CZŁUCHÓW VIII</t>
  </si>
  <si>
    <t>AS TREFL GDAŃSK V</t>
  </si>
  <si>
    <t>AS TREFL GDAŃSK VII</t>
  </si>
  <si>
    <t>AS TREFL GDAŃSK VIII</t>
  </si>
  <si>
    <t>SKFIS KAEMKA STAROGARD GDAŃSKI IX</t>
  </si>
  <si>
    <t>KS GDYŃSKA AKADEMIA SIATKÓWKI VII</t>
  </si>
  <si>
    <t>GKS WIEŻYCA STĘŻYCA V</t>
  </si>
  <si>
    <t>AS TREFL GDAŃSK II</t>
  </si>
  <si>
    <t>BRUSKA AKADEMIA SIATKÓWKI III</t>
  </si>
  <si>
    <t>TPS CZARNI SŁUPSK V</t>
  </si>
  <si>
    <t>TPS CZARNI SŁUPSK VI</t>
  </si>
  <si>
    <t>KS GDYŃSKA AKADEMIA SIATKÓWKI IX</t>
  </si>
  <si>
    <t>SKFIS KAEMKA STAROGARD GDAŃSKI VII</t>
  </si>
  <si>
    <t>GKS WIEŻYCA STĘŻYCA VI</t>
  </si>
  <si>
    <t>PROJEKT SIATKÓWKA MALBORK I</t>
  </si>
  <si>
    <t>TSS GDAŃSK IV</t>
  </si>
  <si>
    <t>UKS JASIENIAK VII</t>
  </si>
  <si>
    <t>TSS GDAŃSK III</t>
  </si>
  <si>
    <t>KS GDYŃSKA AKADEMIA SIATKÓWKI XI</t>
  </si>
  <si>
    <t>PROJEKT SIATKÓWKA MALBORK III</t>
  </si>
  <si>
    <t>PROJEKT SIATKÓWKA MALBORK II</t>
  </si>
  <si>
    <t>KS GDYŃSKA AKADEMIA SIATKÓWKI X</t>
  </si>
  <si>
    <t>PTPS CZŁUCHÓW V</t>
  </si>
  <si>
    <t>GKS WIEŻYCA STĘŻYCA IV</t>
  </si>
  <si>
    <t>LKS ŻUŁAWY NOWY DWÓR GDAŃSKI</t>
  </si>
  <si>
    <t>KS GDYŃSKA AKADEMIA SIATKÓWKI XII</t>
  </si>
  <si>
    <t>KS GDYŃSKA AKADEMIA SIATKÓWKI XIII</t>
  </si>
  <si>
    <t>AS TREFL GDAŃSK IX</t>
  </si>
  <si>
    <t>AS TREFL GDAŃSK VI</t>
  </si>
  <si>
    <t>PTPS CZŁUCHÓW IX</t>
  </si>
  <si>
    <t>PTPS CZŁUCHÓW VII</t>
  </si>
  <si>
    <t>AS TREFL GDAŃSK X</t>
  </si>
  <si>
    <t>SKFIS KAEMKA STAROGARD GDAŃSKI XI</t>
  </si>
  <si>
    <t>SKFIS KAEMKA STAROGARD GDAŃSKI XII</t>
  </si>
  <si>
    <t>SKFIS KAEMKA STAROGARD GDAŃSKI XIII</t>
  </si>
  <si>
    <t>SKFIS KAEMKA STAROGARD GDAŃSKI XIV</t>
  </si>
  <si>
    <t>UKS RELAKS DZIEMIANY III</t>
  </si>
  <si>
    <t>UKS SKARSZEWY</t>
  </si>
  <si>
    <t>UKS JASIENIAK VIII</t>
  </si>
  <si>
    <t>UKS JASIENIAK IX</t>
  </si>
  <si>
    <t>UKS JASIENIAK X</t>
  </si>
  <si>
    <t>GKS STOCZNIOWIEC III</t>
  </si>
  <si>
    <t>GKS STOCZNIOWIEC IV</t>
  </si>
  <si>
    <t>GKS STOCZNIOWIEC V</t>
  </si>
  <si>
    <t>GKS STOCZNIOWIEC VI</t>
  </si>
  <si>
    <t>GKS STOCZNIOWIEC VII</t>
  </si>
  <si>
    <t>UKS SET STAROGARD GDAŃSKI I</t>
  </si>
  <si>
    <t>UKS SET STAROGARD GDAŃSKI II</t>
  </si>
  <si>
    <t>UKS SET STAROGARD GDAŃSKI III</t>
  </si>
  <si>
    <t>UKS SET STAROGARD GDAŃSKI IV</t>
  </si>
  <si>
    <t>UKS SET STAROGARD GDAŃSKI V</t>
  </si>
  <si>
    <t>UKS SET STAROGARD GDAŃSKI VI</t>
  </si>
  <si>
    <t>UKS SET STAROGARD GDAŃSKI VII</t>
  </si>
  <si>
    <t>KATS ALPAT GDYNIA I</t>
  </si>
  <si>
    <t>KATS ALPAT GDYNIA II</t>
  </si>
  <si>
    <t>KATS ALPAT GDYNIA III</t>
  </si>
  <si>
    <t>KATS ALPAT GDYNIA IV</t>
  </si>
  <si>
    <t>KATS ALPAT GDYNIA V</t>
  </si>
  <si>
    <t>GKS STOCZNIOWIEC VIII</t>
  </si>
  <si>
    <t>GKS STOCZNIOWIEC IX</t>
  </si>
  <si>
    <t>SN GEDANIA GDAŃSK II</t>
  </si>
  <si>
    <t>TPS CZARNI SŁUPSK VII</t>
  </si>
  <si>
    <t>MKS OLIMPIJCZYK GDAŃSK I</t>
  </si>
  <si>
    <t>KS GDYŃSKA AKADEMIA SIATKÓWKI XIV</t>
  </si>
  <si>
    <t>MKS OLIMPIJCZYK GDAŃSK II</t>
  </si>
  <si>
    <t>MKS OLIMPIJCZYK GDAŃSK III</t>
  </si>
  <si>
    <t>MKS OLIMPIJCZYK GDAŃSK IV</t>
  </si>
  <si>
    <t>UKS AS TREFL GDAŃSK V</t>
  </si>
  <si>
    <t xml:space="preserve">TSS GDAŃSK </t>
  </si>
  <si>
    <t>PTPS TELMAX CZŁUCHÓW IV</t>
  </si>
  <si>
    <t>UKS JEDYNKA REDA I</t>
  </si>
  <si>
    <t>WILKI CHWASZCZYNO IV</t>
  </si>
  <si>
    <t>SP 5 GDAŃSK I</t>
  </si>
  <si>
    <t>SP 5 GDAŃSK II</t>
  </si>
  <si>
    <t>UKS RELAKS DZIEMIANY IV</t>
  </si>
  <si>
    <t>UKS SKARSZEWY  I</t>
  </si>
  <si>
    <t>SP 5 GDAŃSK i</t>
  </si>
  <si>
    <t>LIDER DĘBOGÓRZE I</t>
  </si>
  <si>
    <t>LIDER DĘBOGÓRZE II</t>
  </si>
  <si>
    <t>IRYDA CEWICE 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</si>
</sst>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color theme="1"/>
      <name val="Aptos Narrow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D5F231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Dashed">
        <color indexed="64"/>
      </left>
      <right style="mediumDashed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Dashed">
        <color indexed="64"/>
      </left>
      <right style="mediumDashed">
        <color indexed="64"/>
      </right>
      <top/>
      <bottom style="thin">
        <color indexed="64"/>
      </bottom>
      <diagonal/>
    </border>
    <border>
      <left style="mediumDashed">
        <color indexed="64"/>
      </left>
      <right style="mediumDashed">
        <color indexed="64"/>
      </right>
      <top style="thin">
        <color indexed="64"/>
      </top>
      <bottom style="thin">
        <color indexed="64"/>
      </bottom>
      <diagonal/>
    </border>
    <border>
      <left style="mediumDashed">
        <color indexed="64"/>
      </left>
      <right style="mediumDashed">
        <color indexed="64"/>
      </right>
      <top style="thin">
        <color indexed="64"/>
      </top>
      <bottom style="medium">
        <color indexed="64"/>
      </bottom>
      <diagonal/>
    </border>
    <border>
      <left style="mediumDashed">
        <color indexed="64"/>
      </left>
      <right/>
      <top style="medium">
        <color indexed="64"/>
      </top>
      <bottom style="medium">
        <color indexed="64"/>
      </bottom>
      <diagonal/>
    </border>
    <border>
      <left style="mediumDashed">
        <color indexed="64"/>
      </left>
      <right/>
      <top/>
      <bottom style="thin">
        <color indexed="64"/>
      </bottom>
      <diagonal/>
    </border>
    <border>
      <left style="mediumDashed">
        <color indexed="64"/>
      </left>
      <right/>
      <top style="thin">
        <color indexed="64"/>
      </top>
      <bottom style="thin">
        <color indexed="64"/>
      </bottom>
      <diagonal/>
    </border>
    <border>
      <left style="mediumDashed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Alignment="1">
      <alignment vertical="center"/>
    </xf>
    <xf numFmtId="0" fontId="1" fillId="3" borderId="0" xfId="0" applyFont="1" applyFill="1" applyAlignment="1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4" borderId="0" xfId="0" applyFont="1" applyFill="1" applyAlignment="1">
      <alignment vertical="center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vertical="center"/>
    </xf>
    <xf numFmtId="0" fontId="1" fillId="4" borderId="3" xfId="0" applyFont="1" applyFill="1" applyBorder="1" applyAlignment="1">
      <alignment vertical="center"/>
    </xf>
    <xf numFmtId="0" fontId="1" fillId="8" borderId="3" xfId="0" applyFont="1" applyFill="1" applyBorder="1" applyAlignment="1">
      <alignment vertical="center"/>
    </xf>
    <xf numFmtId="0" fontId="1" fillId="8" borderId="4" xfId="0" applyFont="1" applyFill="1" applyBorder="1" applyAlignment="1">
      <alignment vertical="center"/>
    </xf>
    <xf numFmtId="0" fontId="1" fillId="3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" fontId="0" fillId="0" borderId="0" xfId="0" applyNumberFormat="1" applyAlignment="1">
      <alignment horizontal="center" vertical="center"/>
    </xf>
    <xf numFmtId="1" fontId="0" fillId="0" borderId="0" xfId="0" applyNumberFormat="1" applyAlignment="1">
      <alignment vertical="center"/>
    </xf>
    <xf numFmtId="0" fontId="1" fillId="8" borderId="17" xfId="0" applyFont="1" applyFill="1" applyBorder="1" applyAlignment="1">
      <alignment vertical="center"/>
    </xf>
    <xf numFmtId="0" fontId="1" fillId="7" borderId="17" xfId="0" applyFont="1" applyFill="1" applyBorder="1" applyAlignment="1">
      <alignment horizontal="center" vertical="center"/>
    </xf>
    <xf numFmtId="0" fontId="0" fillId="9" borderId="10" xfId="0" applyFill="1" applyBorder="1" applyAlignment="1">
      <alignment horizontal="center" vertical="center"/>
    </xf>
    <xf numFmtId="0" fontId="0" fillId="9" borderId="11" xfId="0" applyFill="1" applyBorder="1" applyAlignment="1">
      <alignment horizontal="center" vertical="center"/>
    </xf>
    <xf numFmtId="0" fontId="0" fillId="9" borderId="12" xfId="0" applyFill="1" applyBorder="1" applyAlignment="1">
      <alignment horizontal="center" vertical="center"/>
    </xf>
    <xf numFmtId="0" fontId="0" fillId="10" borderId="7" xfId="0" applyFill="1" applyBorder="1" applyAlignment="1">
      <alignment horizontal="center" vertical="center"/>
    </xf>
    <xf numFmtId="0" fontId="0" fillId="10" borderId="8" xfId="0" applyFill="1" applyBorder="1" applyAlignment="1">
      <alignment horizontal="center" vertical="center"/>
    </xf>
    <xf numFmtId="0" fontId="0" fillId="10" borderId="9" xfId="0" applyFill="1" applyBorder="1" applyAlignment="1">
      <alignment horizontal="center" vertical="center"/>
    </xf>
    <xf numFmtId="0" fontId="0" fillId="11" borderId="10" xfId="0" applyFill="1" applyBorder="1" applyAlignment="1">
      <alignment horizontal="center" vertical="center"/>
    </xf>
    <xf numFmtId="0" fontId="0" fillId="11" borderId="11" xfId="0" applyFill="1" applyBorder="1" applyAlignment="1">
      <alignment horizontal="center" vertical="center"/>
    </xf>
    <xf numFmtId="0" fontId="0" fillId="11" borderId="12" xfId="0" applyFill="1" applyBorder="1" applyAlignment="1">
      <alignment horizontal="center" vertical="center"/>
    </xf>
    <xf numFmtId="0" fontId="0" fillId="12" borderId="7" xfId="0" applyFill="1" applyBorder="1" applyAlignment="1">
      <alignment horizontal="center" vertical="center"/>
    </xf>
    <xf numFmtId="0" fontId="0" fillId="12" borderId="8" xfId="0" applyFill="1" applyBorder="1" applyAlignment="1">
      <alignment horizontal="center" vertical="center"/>
    </xf>
    <xf numFmtId="0" fontId="0" fillId="12" borderId="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ny" xfId="0" builtinId="0"/>
  </cellStyles>
  <dxfs count="8"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D5F231"/>
      <color rgb="FF007DF9"/>
      <color rgb="FF0059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1F45D-5518-4E0D-B3D3-8025ADED2892}">
  <sheetPr codeName="Sheet1"/>
  <dimension ref="A1:XFD217"/>
  <sheetViews>
    <sheetView tabSelected="1" workbookViewId="0">
      <selection activeCell="M1" sqref="M1:XFD1048576"/>
    </sheetView>
  </sheetViews>
  <sheetFormatPr baseColWidth="10" defaultColWidth="0" defaultRowHeight="15" x14ac:dyDescent="0.2"/>
  <cols>
    <col min="1" max="1" width="9.1640625" style="1" customWidth="1"/>
    <col min="2" max="2" width="4.6640625" style="3" customWidth="1"/>
    <col min="3" max="3" width="41.83203125" style="4" bestFit="1" customWidth="1"/>
    <col min="4" max="7" width="12.5" style="5" customWidth="1"/>
    <col min="8" max="8" width="10.1640625" style="5" bestFit="1" customWidth="1"/>
    <col min="9" max="9" width="10.6640625" style="5" bestFit="1" customWidth="1"/>
    <col min="10" max="10" width="12.5" style="6" customWidth="1"/>
    <col min="11" max="11" width="40.83203125" style="1" bestFit="1" customWidth="1"/>
    <col min="12" max="12" width="9.1640625" style="1" customWidth="1"/>
    <col min="13" max="15" width="9.1640625" style="1" hidden="1"/>
    <col min="16" max="16" width="36.5" style="1" hidden="1"/>
    <col min="17" max="26" width="9.1640625" style="1" hidden="1"/>
    <col min="27" max="27" width="37.5" style="1" hidden="1"/>
    <col min="28" max="29" width="9.1640625" style="1" hidden="1"/>
    <col min="30" max="30" width="37.5" style="1" hidden="1"/>
    <col min="31" max="32" width="9.1640625" style="1" hidden="1"/>
    <col min="33" max="33" width="37.5" style="1" hidden="1"/>
    <col min="34" max="35" width="9.1640625" style="1" hidden="1"/>
    <col min="36" max="36" width="36.5" style="1" hidden="1"/>
    <col min="37" max="38" width="9.1640625" style="1" hidden="1"/>
    <col min="39" max="39" width="36.5" style="1" hidden="1"/>
    <col min="40" max="41" width="9.1640625" style="1" hidden="1"/>
    <col min="42" max="42" width="36.5" style="1" hidden="1"/>
    <col min="43" max="16383" width="9.1640625" style="1" hidden="1"/>
    <col min="16384" max="16384" width="1.6640625" style="1" hidden="1"/>
  </cols>
  <sheetData>
    <row r="1" spans="2:43" ht="16" thickBot="1" x14ac:dyDescent="0.25"/>
    <row r="2" spans="2:43" ht="16" thickBot="1" x14ac:dyDescent="0.25">
      <c r="B2" s="8" t="s">
        <v>8</v>
      </c>
      <c r="C2" s="9" t="s">
        <v>0</v>
      </c>
      <c r="D2" s="19" t="s">
        <v>6</v>
      </c>
      <c r="E2" s="23" t="s">
        <v>1</v>
      </c>
      <c r="F2" s="19" t="s">
        <v>2</v>
      </c>
      <c r="G2" s="23" t="s">
        <v>3</v>
      </c>
      <c r="H2" s="19" t="s">
        <v>4</v>
      </c>
      <c r="I2" s="24" t="s">
        <v>5</v>
      </c>
      <c r="J2" s="9" t="s">
        <v>7</v>
      </c>
      <c r="O2" s="5" t="s">
        <v>8</v>
      </c>
      <c r="P2" s="5" t="s">
        <v>0</v>
      </c>
      <c r="Q2" s="5" t="s">
        <v>6</v>
      </c>
      <c r="R2" s="5" t="s">
        <v>1</v>
      </c>
      <c r="S2" s="5" t="s">
        <v>2</v>
      </c>
      <c r="T2" s="5" t="s">
        <v>3</v>
      </c>
      <c r="U2" s="5" t="s">
        <v>4</v>
      </c>
      <c r="V2" s="5" t="s">
        <v>5</v>
      </c>
      <c r="W2" s="5" t="s">
        <v>7</v>
      </c>
      <c r="AA2" s="50" t="s">
        <v>6</v>
      </c>
      <c r="AB2" s="50"/>
      <c r="AD2" s="50" t="s">
        <v>1</v>
      </c>
      <c r="AE2" s="50"/>
      <c r="AG2" s="50" t="s">
        <v>2</v>
      </c>
      <c r="AH2" s="50"/>
      <c r="AJ2" s="50" t="s">
        <v>3</v>
      </c>
      <c r="AK2" s="50"/>
      <c r="AM2" s="50" t="s">
        <v>4</v>
      </c>
      <c r="AN2" s="50"/>
      <c r="AP2" s="50" t="s">
        <v>5</v>
      </c>
      <c r="AQ2" s="50"/>
    </row>
    <row r="3" spans="2:43" x14ac:dyDescent="0.2">
      <c r="B3" s="14">
        <v>1</v>
      </c>
      <c r="C3" s="10" cm="1">
        <f t="array" ref="C3:J102">_xlfn.SORTBY(P3:$W$102,$W$3:$W$102,-1)</f>
        <v>0</v>
      </c>
      <c r="D3" s="20" t="str">
        <v/>
      </c>
      <c r="E3" s="38" t="str">
        <v/>
      </c>
      <c r="F3" s="41" t="str">
        <v/>
      </c>
      <c r="G3" s="44" t="str">
        <v/>
      </c>
      <c r="H3" s="47" t="str">
        <v/>
      </c>
      <c r="I3" s="25" t="str">
        <v/>
      </c>
      <c r="J3" s="28">
        <v>0</v>
      </c>
      <c r="K3" s="2" t="s">
        <v>9</v>
      </c>
      <c r="O3" s="5">
        <v>1</v>
      </c>
      <c r="Q3" s="1" t="str">
        <f>IFERROR(INDEX($AB$3:$AB$86,MATCH($P3,$AA$3:$AA$86,0),1),"")</f>
        <v/>
      </c>
      <c r="R3" s="1" t="str">
        <f>IFERROR(INDEX($AE$3:$AE$86,MATCH($P3,$AD$3:$AD$86,0),1),"")</f>
        <v/>
      </c>
      <c r="S3" s="1" t="str">
        <f>IFERROR(INDEX($AH$3:$AH$86,MATCH($P3,$AG$3:$AG$86,0),1),"")</f>
        <v/>
      </c>
      <c r="T3" s="1" t="str">
        <f>IFERROR(INDEX($AK$3:$AK$86,MATCH($P3,$AJ$3:$AJ$86,0),1),"")</f>
        <v/>
      </c>
      <c r="U3" s="1" t="str">
        <f>IFERROR(INDEX($AN$3:$AN$86,MATCH($P3,$AM$3:$AM$86,0),1),"")</f>
        <v/>
      </c>
      <c r="V3" s="1" t="str">
        <f>IFERROR(INDEX($AQ$3:$AQ$86,MATCH($P3,$AP$3:$AP$86,0),1),"")</f>
        <v/>
      </c>
      <c r="W3" s="1">
        <f t="shared" ref="W3:W66" si="0">SUM(Q3:V3)</f>
        <v>0</v>
      </c>
      <c r="AB3" s="5"/>
      <c r="AC3" s="5"/>
      <c r="AE3" s="5"/>
      <c r="AH3" s="5"/>
      <c r="AK3" s="5"/>
      <c r="AN3" s="5"/>
      <c r="AQ3" s="5"/>
    </row>
    <row r="4" spans="2:43" x14ac:dyDescent="0.2">
      <c r="B4" s="15">
        <v>2</v>
      </c>
      <c r="C4" s="11">
        <v>0</v>
      </c>
      <c r="D4" s="21" t="str">
        <v/>
      </c>
      <c r="E4" s="39" t="str">
        <v/>
      </c>
      <c r="F4" s="42" t="str">
        <v/>
      </c>
      <c r="G4" s="45" t="str">
        <v/>
      </c>
      <c r="H4" s="48" t="str">
        <v/>
      </c>
      <c r="I4" s="26" t="str">
        <v/>
      </c>
      <c r="J4" s="29">
        <v>0</v>
      </c>
      <c r="K4" s="7" t="s">
        <v>10</v>
      </c>
      <c r="O4" s="5">
        <v>2</v>
      </c>
      <c r="Q4" s="1" t="str">
        <f t="shared" ref="Q4:Q67" si="1">IFERROR(INDEX($AB$3:$AB$86,MATCH($P4,$AA$3:$AA$86,0),1),"")</f>
        <v/>
      </c>
      <c r="R4" s="1" t="str">
        <f t="shared" ref="R4:R67" si="2">IFERROR(INDEX($AE$3:$AE$86,MATCH($P4,$AD$3:$AD$86,0),1),"")</f>
        <v/>
      </c>
      <c r="S4" s="1" t="str">
        <f t="shared" ref="S4:S67" si="3">IFERROR(INDEX($AH$3:$AH$86,MATCH($P4,$AG$3:$AG$86,0),1),"")</f>
        <v/>
      </c>
      <c r="T4" s="1" t="str">
        <f t="shared" ref="T4:T67" si="4">IFERROR(INDEX($AK$3:$AK$86,MATCH($P4,$AJ$3:$AJ$86,0),1),"")</f>
        <v/>
      </c>
      <c r="U4" s="1" t="str">
        <f t="shared" ref="U4:U67" si="5">IFERROR(INDEX($AN$3:$AN$86,MATCH($P4,$AM$3:$AM$86,0),1),"")</f>
        <v/>
      </c>
      <c r="V4" s="1" t="str">
        <f t="shared" ref="V4:V67" si="6">IFERROR(INDEX($AQ$3:$AQ$86,MATCH($P4,$AP$3:$AP$86,0),1),"")</f>
        <v/>
      </c>
      <c r="W4" s="1">
        <f t="shared" si="0"/>
        <v>0</v>
      </c>
      <c r="AB4" s="5"/>
      <c r="AC4" s="5"/>
      <c r="AE4" s="5"/>
      <c r="AH4" s="5"/>
      <c r="AK4" s="5"/>
      <c r="AN4" s="5"/>
      <c r="AQ4" s="5"/>
    </row>
    <row r="5" spans="2:43" x14ac:dyDescent="0.2">
      <c r="B5" s="15">
        <v>3</v>
      </c>
      <c r="C5" s="11">
        <v>0</v>
      </c>
      <c r="D5" s="21" t="str">
        <v/>
      </c>
      <c r="E5" s="39" t="str">
        <v/>
      </c>
      <c r="F5" s="42" t="str">
        <v/>
      </c>
      <c r="G5" s="45" t="str">
        <v/>
      </c>
      <c r="H5" s="48" t="str">
        <v/>
      </c>
      <c r="I5" s="26" t="str">
        <v/>
      </c>
      <c r="J5" s="29">
        <v>0</v>
      </c>
      <c r="O5" s="5">
        <v>3</v>
      </c>
      <c r="Q5" s="1" t="str">
        <f t="shared" si="1"/>
        <v/>
      </c>
      <c r="R5" s="1" t="str">
        <f t="shared" si="2"/>
        <v/>
      </c>
      <c r="S5" s="1" t="str">
        <f t="shared" si="3"/>
        <v/>
      </c>
      <c r="T5" s="1" t="str">
        <f t="shared" si="4"/>
        <v/>
      </c>
      <c r="U5" s="1" t="str">
        <f t="shared" si="5"/>
        <v/>
      </c>
      <c r="V5" s="1" t="str">
        <f t="shared" si="6"/>
        <v/>
      </c>
      <c r="W5" s="1">
        <f t="shared" si="0"/>
        <v>0</v>
      </c>
      <c r="AB5" s="5"/>
      <c r="AC5" s="5"/>
      <c r="AE5" s="5"/>
      <c r="AH5" s="5"/>
      <c r="AK5" s="5"/>
      <c r="AN5" s="5"/>
      <c r="AQ5" s="5"/>
    </row>
    <row r="6" spans="2:43" x14ac:dyDescent="0.2">
      <c r="B6" s="15">
        <v>4</v>
      </c>
      <c r="C6" s="11">
        <v>0</v>
      </c>
      <c r="D6" s="21" t="str">
        <v/>
      </c>
      <c r="E6" s="39" t="str">
        <v/>
      </c>
      <c r="F6" s="42" t="str">
        <v/>
      </c>
      <c r="G6" s="45" t="str">
        <v/>
      </c>
      <c r="H6" s="48" t="str">
        <v/>
      </c>
      <c r="I6" s="26" t="str">
        <v/>
      </c>
      <c r="J6" s="29">
        <v>0</v>
      </c>
      <c r="O6" s="5">
        <v>4</v>
      </c>
      <c r="Q6" s="1" t="str">
        <f t="shared" si="1"/>
        <v/>
      </c>
      <c r="R6" s="1" t="str">
        <f t="shared" si="2"/>
        <v/>
      </c>
      <c r="S6" s="1" t="str">
        <f t="shared" si="3"/>
        <v/>
      </c>
      <c r="T6" s="1" t="str">
        <f t="shared" si="4"/>
        <v/>
      </c>
      <c r="U6" s="1" t="str">
        <f t="shared" si="5"/>
        <v/>
      </c>
      <c r="V6" s="1" t="str">
        <f t="shared" si="6"/>
        <v/>
      </c>
      <c r="W6" s="1">
        <f t="shared" si="0"/>
        <v>0</v>
      </c>
      <c r="AB6" s="5"/>
      <c r="AC6" s="5"/>
      <c r="AE6" s="5"/>
      <c r="AH6" s="5"/>
      <c r="AK6" s="5"/>
      <c r="AN6" s="5"/>
      <c r="AQ6" s="5"/>
    </row>
    <row r="7" spans="2:43" x14ac:dyDescent="0.2">
      <c r="B7" s="15">
        <v>5</v>
      </c>
      <c r="C7" s="11">
        <v>0</v>
      </c>
      <c r="D7" s="21" t="str">
        <v/>
      </c>
      <c r="E7" s="39" t="str">
        <v/>
      </c>
      <c r="F7" s="42" t="str">
        <v/>
      </c>
      <c r="G7" s="45" t="str">
        <v/>
      </c>
      <c r="H7" s="48" t="str">
        <v/>
      </c>
      <c r="I7" s="26" t="str">
        <v/>
      </c>
      <c r="J7" s="29">
        <v>0</v>
      </c>
      <c r="O7" s="5">
        <v>5</v>
      </c>
      <c r="Q7" s="1" t="str">
        <f t="shared" si="1"/>
        <v/>
      </c>
      <c r="R7" s="1" t="str">
        <f t="shared" si="2"/>
        <v/>
      </c>
      <c r="S7" s="1" t="str">
        <f t="shared" si="3"/>
        <v/>
      </c>
      <c r="T7" s="1" t="str">
        <f t="shared" si="4"/>
        <v/>
      </c>
      <c r="U7" s="1" t="str">
        <f t="shared" si="5"/>
        <v/>
      </c>
      <c r="V7" s="1" t="str">
        <f t="shared" si="6"/>
        <v/>
      </c>
      <c r="W7" s="1">
        <f t="shared" si="0"/>
        <v>0</v>
      </c>
      <c r="AB7" s="5"/>
      <c r="AC7" s="5"/>
      <c r="AE7" s="5"/>
      <c r="AH7" s="5"/>
      <c r="AK7" s="5"/>
      <c r="AN7" s="5"/>
      <c r="AQ7" s="5"/>
    </row>
    <row r="8" spans="2:43" x14ac:dyDescent="0.2">
      <c r="B8" s="15">
        <v>6</v>
      </c>
      <c r="C8" s="11">
        <v>0</v>
      </c>
      <c r="D8" s="21" t="str">
        <v/>
      </c>
      <c r="E8" s="39" t="str">
        <v/>
      </c>
      <c r="F8" s="42" t="str">
        <v/>
      </c>
      <c r="G8" s="45" t="str">
        <v/>
      </c>
      <c r="H8" s="48" t="str">
        <v/>
      </c>
      <c r="I8" s="26" t="str">
        <v/>
      </c>
      <c r="J8" s="29">
        <v>0</v>
      </c>
      <c r="O8" s="5">
        <v>6</v>
      </c>
      <c r="Q8" s="1" t="str">
        <f t="shared" si="1"/>
        <v/>
      </c>
      <c r="R8" s="1" t="str">
        <f t="shared" si="2"/>
        <v/>
      </c>
      <c r="S8" s="1" t="str">
        <f t="shared" si="3"/>
        <v/>
      </c>
      <c r="T8" s="1" t="str">
        <f t="shared" si="4"/>
        <v/>
      </c>
      <c r="U8" s="1" t="str">
        <f t="shared" si="5"/>
        <v/>
      </c>
      <c r="V8" s="1" t="str">
        <f t="shared" si="6"/>
        <v/>
      </c>
      <c r="W8" s="1">
        <f t="shared" si="0"/>
        <v>0</v>
      </c>
      <c r="AB8" s="5"/>
      <c r="AC8" s="5"/>
      <c r="AE8" s="5"/>
      <c r="AH8" s="5"/>
      <c r="AK8" s="5"/>
      <c r="AN8" s="5"/>
      <c r="AQ8" s="5"/>
    </row>
    <row r="9" spans="2:43" x14ac:dyDescent="0.2">
      <c r="B9" s="15">
        <v>7</v>
      </c>
      <c r="C9" s="11">
        <v>0</v>
      </c>
      <c r="D9" s="21" t="str">
        <v/>
      </c>
      <c r="E9" s="39" t="str">
        <v/>
      </c>
      <c r="F9" s="42" t="str">
        <v/>
      </c>
      <c r="G9" s="45" t="str">
        <v/>
      </c>
      <c r="H9" s="48" t="str">
        <v/>
      </c>
      <c r="I9" s="26" t="str">
        <v/>
      </c>
      <c r="J9" s="29">
        <v>0</v>
      </c>
      <c r="O9" s="5">
        <v>7</v>
      </c>
      <c r="Q9" s="1" t="str">
        <f t="shared" si="1"/>
        <v/>
      </c>
      <c r="R9" s="1" t="str">
        <f t="shared" si="2"/>
        <v/>
      </c>
      <c r="S9" s="1" t="str">
        <f t="shared" si="3"/>
        <v/>
      </c>
      <c r="T9" s="1" t="str">
        <f t="shared" si="4"/>
        <v/>
      </c>
      <c r="U9" s="1" t="str">
        <f t="shared" si="5"/>
        <v/>
      </c>
      <c r="V9" s="1" t="str">
        <f t="shared" si="6"/>
        <v/>
      </c>
      <c r="W9" s="1">
        <f t="shared" si="0"/>
        <v>0</v>
      </c>
      <c r="AB9" s="5"/>
      <c r="AC9" s="5"/>
      <c r="AE9" s="5"/>
      <c r="AH9" s="5"/>
      <c r="AK9" s="5"/>
      <c r="AN9" s="5"/>
      <c r="AQ9" s="5"/>
    </row>
    <row r="10" spans="2:43" x14ac:dyDescent="0.2">
      <c r="B10" s="15">
        <v>8</v>
      </c>
      <c r="C10" s="11">
        <v>0</v>
      </c>
      <c r="D10" s="21" t="str">
        <v/>
      </c>
      <c r="E10" s="39" t="str">
        <v/>
      </c>
      <c r="F10" s="42" t="str">
        <v/>
      </c>
      <c r="G10" s="45" t="str">
        <v/>
      </c>
      <c r="H10" s="48" t="str">
        <v/>
      </c>
      <c r="I10" s="26" t="str">
        <v/>
      </c>
      <c r="J10" s="29">
        <v>0</v>
      </c>
      <c r="O10" s="5">
        <v>8</v>
      </c>
      <c r="Q10" s="1" t="str">
        <f t="shared" si="1"/>
        <v/>
      </c>
      <c r="R10" s="1" t="str">
        <f t="shared" si="2"/>
        <v/>
      </c>
      <c r="S10" s="1" t="str">
        <f t="shared" si="3"/>
        <v/>
      </c>
      <c r="T10" s="1" t="str">
        <f t="shared" si="4"/>
        <v/>
      </c>
      <c r="U10" s="1" t="str">
        <f t="shared" si="5"/>
        <v/>
      </c>
      <c r="V10" s="1" t="str">
        <f t="shared" si="6"/>
        <v/>
      </c>
      <c r="W10" s="1">
        <f t="shared" si="0"/>
        <v>0</v>
      </c>
      <c r="AB10" s="5"/>
      <c r="AC10" s="5"/>
      <c r="AE10" s="5"/>
      <c r="AH10" s="5"/>
      <c r="AK10" s="5"/>
      <c r="AN10" s="5"/>
      <c r="AQ10" s="5"/>
    </row>
    <row r="11" spans="2:43" x14ac:dyDescent="0.2">
      <c r="B11" s="15">
        <v>9</v>
      </c>
      <c r="C11" s="11">
        <v>0</v>
      </c>
      <c r="D11" s="21" t="str">
        <v/>
      </c>
      <c r="E11" s="39" t="str">
        <v/>
      </c>
      <c r="F11" s="42" t="str">
        <v/>
      </c>
      <c r="G11" s="45" t="str">
        <v/>
      </c>
      <c r="H11" s="48" t="str">
        <v/>
      </c>
      <c r="I11" s="26" t="str">
        <v/>
      </c>
      <c r="J11" s="29">
        <v>0</v>
      </c>
      <c r="O11" s="5">
        <v>9</v>
      </c>
      <c r="Q11" s="1" t="str">
        <f t="shared" si="1"/>
        <v/>
      </c>
      <c r="R11" s="1" t="str">
        <f t="shared" si="2"/>
        <v/>
      </c>
      <c r="S11" s="1" t="str">
        <f t="shared" si="3"/>
        <v/>
      </c>
      <c r="T11" s="1" t="str">
        <f t="shared" si="4"/>
        <v/>
      </c>
      <c r="U11" s="1" t="str">
        <f t="shared" si="5"/>
        <v/>
      </c>
      <c r="V11" s="1" t="str">
        <f t="shared" si="6"/>
        <v/>
      </c>
      <c r="W11" s="1">
        <f t="shared" si="0"/>
        <v>0</v>
      </c>
      <c r="AB11" s="5"/>
      <c r="AC11" s="5"/>
      <c r="AE11" s="5"/>
      <c r="AH11" s="5"/>
      <c r="AK11" s="5"/>
      <c r="AN11" s="5"/>
      <c r="AQ11" s="5"/>
    </row>
    <row r="12" spans="2:43" x14ac:dyDescent="0.2">
      <c r="B12" s="15">
        <v>10</v>
      </c>
      <c r="C12" s="11">
        <v>0</v>
      </c>
      <c r="D12" s="21" t="str">
        <v/>
      </c>
      <c r="E12" s="39" t="str">
        <v/>
      </c>
      <c r="F12" s="42" t="str">
        <v/>
      </c>
      <c r="G12" s="45" t="str">
        <v/>
      </c>
      <c r="H12" s="48" t="str">
        <v/>
      </c>
      <c r="I12" s="26" t="str">
        <v/>
      </c>
      <c r="J12" s="29">
        <v>0</v>
      </c>
      <c r="O12" s="5">
        <v>10</v>
      </c>
      <c r="Q12" s="1" t="str">
        <f t="shared" si="1"/>
        <v/>
      </c>
      <c r="R12" s="1" t="str">
        <f t="shared" si="2"/>
        <v/>
      </c>
      <c r="S12" s="1" t="str">
        <f t="shared" si="3"/>
        <v/>
      </c>
      <c r="T12" s="1" t="str">
        <f t="shared" si="4"/>
        <v/>
      </c>
      <c r="U12" s="1" t="str">
        <f t="shared" si="5"/>
        <v/>
      </c>
      <c r="V12" s="1" t="str">
        <f t="shared" si="6"/>
        <v/>
      </c>
      <c r="W12" s="1">
        <f t="shared" si="0"/>
        <v>0</v>
      </c>
      <c r="AB12" s="5"/>
      <c r="AC12" s="5"/>
      <c r="AE12" s="5"/>
      <c r="AH12" s="5"/>
      <c r="AK12" s="5"/>
      <c r="AN12" s="5"/>
      <c r="AQ12" s="5"/>
    </row>
    <row r="13" spans="2:43" x14ac:dyDescent="0.2">
      <c r="B13" s="15">
        <v>11</v>
      </c>
      <c r="C13" s="11">
        <v>0</v>
      </c>
      <c r="D13" s="21" t="str">
        <v/>
      </c>
      <c r="E13" s="39" t="str">
        <v/>
      </c>
      <c r="F13" s="42" t="str">
        <v/>
      </c>
      <c r="G13" s="45" t="str">
        <v/>
      </c>
      <c r="H13" s="48" t="str">
        <v/>
      </c>
      <c r="I13" s="26" t="str">
        <v/>
      </c>
      <c r="J13" s="29">
        <v>0</v>
      </c>
      <c r="O13" s="5">
        <v>11</v>
      </c>
      <c r="Q13" s="1" t="str">
        <f t="shared" si="1"/>
        <v/>
      </c>
      <c r="R13" s="1" t="str">
        <f t="shared" si="2"/>
        <v/>
      </c>
      <c r="S13" s="1" t="str">
        <f t="shared" si="3"/>
        <v/>
      </c>
      <c r="T13" s="1" t="str">
        <f t="shared" si="4"/>
        <v/>
      </c>
      <c r="U13" s="1" t="str">
        <f t="shared" si="5"/>
        <v/>
      </c>
      <c r="V13" s="1" t="str">
        <f t="shared" si="6"/>
        <v/>
      </c>
      <c r="W13" s="1">
        <f t="shared" si="0"/>
        <v>0</v>
      </c>
      <c r="AB13" s="5"/>
      <c r="AC13" s="5"/>
      <c r="AE13" s="5"/>
      <c r="AH13" s="5"/>
      <c r="AK13" s="5"/>
      <c r="AN13" s="5"/>
      <c r="AQ13" s="5"/>
    </row>
    <row r="14" spans="2:43" x14ac:dyDescent="0.2">
      <c r="B14" s="15">
        <v>12</v>
      </c>
      <c r="C14" s="11">
        <v>0</v>
      </c>
      <c r="D14" s="21" t="str">
        <v/>
      </c>
      <c r="E14" s="39" t="str">
        <v/>
      </c>
      <c r="F14" s="42" t="str">
        <v/>
      </c>
      <c r="G14" s="45" t="str">
        <v/>
      </c>
      <c r="H14" s="48" t="str">
        <v/>
      </c>
      <c r="I14" s="26" t="str">
        <v/>
      </c>
      <c r="J14" s="29">
        <v>0</v>
      </c>
      <c r="O14" s="5">
        <v>12</v>
      </c>
      <c r="Q14" s="1" t="str">
        <f t="shared" si="1"/>
        <v/>
      </c>
      <c r="R14" s="1" t="str">
        <f t="shared" si="2"/>
        <v/>
      </c>
      <c r="S14" s="1" t="str">
        <f t="shared" si="3"/>
        <v/>
      </c>
      <c r="T14" s="1" t="str">
        <f t="shared" si="4"/>
        <v/>
      </c>
      <c r="U14" s="1" t="str">
        <f t="shared" si="5"/>
        <v/>
      </c>
      <c r="V14" s="1" t="str">
        <f t="shared" si="6"/>
        <v/>
      </c>
      <c r="W14" s="1">
        <f t="shared" si="0"/>
        <v>0</v>
      </c>
      <c r="AB14" s="5"/>
      <c r="AC14" s="5"/>
      <c r="AE14" s="5"/>
      <c r="AH14" s="5"/>
      <c r="AK14" s="5"/>
      <c r="AN14" s="5"/>
      <c r="AQ14" s="5"/>
    </row>
    <row r="15" spans="2:43" x14ac:dyDescent="0.2">
      <c r="B15" s="15">
        <v>13</v>
      </c>
      <c r="C15" s="11">
        <v>0</v>
      </c>
      <c r="D15" s="21" t="str">
        <v/>
      </c>
      <c r="E15" s="39" t="str">
        <v/>
      </c>
      <c r="F15" s="42" t="str">
        <v/>
      </c>
      <c r="G15" s="45" t="str">
        <v/>
      </c>
      <c r="H15" s="48" t="str">
        <v/>
      </c>
      <c r="I15" s="26" t="str">
        <v/>
      </c>
      <c r="J15" s="29">
        <v>0</v>
      </c>
      <c r="O15" s="5">
        <v>13</v>
      </c>
      <c r="Q15" s="1" t="str">
        <f t="shared" si="1"/>
        <v/>
      </c>
      <c r="R15" s="1" t="str">
        <f t="shared" si="2"/>
        <v/>
      </c>
      <c r="S15" s="1" t="str">
        <f t="shared" si="3"/>
        <v/>
      </c>
      <c r="T15" s="1" t="str">
        <f t="shared" si="4"/>
        <v/>
      </c>
      <c r="U15" s="1" t="str">
        <f t="shared" si="5"/>
        <v/>
      </c>
      <c r="V15" s="1" t="str">
        <f t="shared" si="6"/>
        <v/>
      </c>
      <c r="W15" s="1">
        <f t="shared" si="0"/>
        <v>0</v>
      </c>
      <c r="AB15" s="5"/>
      <c r="AC15" s="5"/>
      <c r="AE15" s="5"/>
      <c r="AH15" s="5"/>
      <c r="AK15" s="5"/>
      <c r="AN15" s="5"/>
      <c r="AQ15" s="5"/>
    </row>
    <row r="16" spans="2:43" x14ac:dyDescent="0.2">
      <c r="B16" s="16">
        <v>14</v>
      </c>
      <c r="C16" s="12">
        <v>0</v>
      </c>
      <c r="D16" s="21" t="str">
        <v/>
      </c>
      <c r="E16" s="39" t="str">
        <v/>
      </c>
      <c r="F16" s="42" t="str">
        <v/>
      </c>
      <c r="G16" s="45" t="str">
        <v/>
      </c>
      <c r="H16" s="48" t="str">
        <v/>
      </c>
      <c r="I16" s="26" t="str">
        <v/>
      </c>
      <c r="J16" s="29">
        <v>0</v>
      </c>
      <c r="O16" s="5">
        <v>14</v>
      </c>
      <c r="Q16" s="1" t="str">
        <f t="shared" si="1"/>
        <v/>
      </c>
      <c r="R16" s="1" t="str">
        <f t="shared" si="2"/>
        <v/>
      </c>
      <c r="S16" s="1" t="str">
        <f t="shared" si="3"/>
        <v/>
      </c>
      <c r="T16" s="1" t="str">
        <f t="shared" si="4"/>
        <v/>
      </c>
      <c r="U16" s="1" t="str">
        <f t="shared" si="5"/>
        <v/>
      </c>
      <c r="V16" s="1" t="str">
        <f t="shared" si="6"/>
        <v/>
      </c>
      <c r="W16" s="1">
        <f t="shared" si="0"/>
        <v>0</v>
      </c>
      <c r="AB16" s="5"/>
      <c r="AC16" s="5"/>
      <c r="AE16" s="5"/>
      <c r="AH16" s="5"/>
      <c r="AK16" s="5"/>
      <c r="AN16" s="5"/>
      <c r="AQ16" s="5"/>
    </row>
    <row r="17" spans="2:43" x14ac:dyDescent="0.2">
      <c r="B17" s="16">
        <v>15</v>
      </c>
      <c r="C17" s="12">
        <v>0</v>
      </c>
      <c r="D17" s="21" t="str">
        <v/>
      </c>
      <c r="E17" s="39" t="str">
        <v/>
      </c>
      <c r="F17" s="42" t="str">
        <v/>
      </c>
      <c r="G17" s="45" t="str">
        <v/>
      </c>
      <c r="H17" s="48" t="str">
        <v/>
      </c>
      <c r="I17" s="26" t="str">
        <v/>
      </c>
      <c r="J17" s="29">
        <v>0</v>
      </c>
      <c r="O17" s="5">
        <v>15</v>
      </c>
      <c r="Q17" s="1" t="str">
        <f t="shared" si="1"/>
        <v/>
      </c>
      <c r="R17" s="1" t="str">
        <f t="shared" si="2"/>
        <v/>
      </c>
      <c r="S17" s="1" t="str">
        <f t="shared" si="3"/>
        <v/>
      </c>
      <c r="T17" s="1" t="str">
        <f t="shared" si="4"/>
        <v/>
      </c>
      <c r="U17" s="1" t="str">
        <f t="shared" si="5"/>
        <v/>
      </c>
      <c r="V17" s="1" t="str">
        <f t="shared" si="6"/>
        <v/>
      </c>
      <c r="W17" s="1">
        <f t="shared" si="0"/>
        <v>0</v>
      </c>
      <c r="AB17" s="5"/>
      <c r="AC17" s="5"/>
      <c r="AE17" s="5"/>
      <c r="AH17" s="5"/>
      <c r="AK17" s="5"/>
      <c r="AN17" s="5"/>
      <c r="AQ17" s="5"/>
    </row>
    <row r="18" spans="2:43" x14ac:dyDescent="0.2">
      <c r="B18" s="16">
        <v>16</v>
      </c>
      <c r="C18" s="12">
        <v>0</v>
      </c>
      <c r="D18" s="21" t="str">
        <v/>
      </c>
      <c r="E18" s="39" t="str">
        <v/>
      </c>
      <c r="F18" s="42" t="str">
        <v/>
      </c>
      <c r="G18" s="45" t="str">
        <v/>
      </c>
      <c r="H18" s="48" t="str">
        <v/>
      </c>
      <c r="I18" s="26" t="str">
        <v/>
      </c>
      <c r="J18" s="29">
        <v>0</v>
      </c>
      <c r="O18" s="5">
        <v>16</v>
      </c>
      <c r="Q18" s="1" t="str">
        <f t="shared" si="1"/>
        <v/>
      </c>
      <c r="R18" s="1" t="str">
        <f t="shared" si="2"/>
        <v/>
      </c>
      <c r="S18" s="1" t="str">
        <f t="shared" si="3"/>
        <v/>
      </c>
      <c r="T18" s="1" t="str">
        <f t="shared" si="4"/>
        <v/>
      </c>
      <c r="U18" s="1" t="str">
        <f t="shared" si="5"/>
        <v/>
      </c>
      <c r="V18" s="1" t="str">
        <f t="shared" si="6"/>
        <v/>
      </c>
      <c r="W18" s="1">
        <f t="shared" si="0"/>
        <v>0</v>
      </c>
      <c r="AB18" s="5"/>
      <c r="AC18" s="5"/>
      <c r="AE18" s="5"/>
      <c r="AH18" s="5"/>
      <c r="AK18" s="5"/>
      <c r="AN18" s="5"/>
      <c r="AQ18" s="5"/>
    </row>
    <row r="19" spans="2:43" x14ac:dyDescent="0.2">
      <c r="B19" s="16">
        <v>17</v>
      </c>
      <c r="C19" s="12">
        <v>0</v>
      </c>
      <c r="D19" s="21" t="str">
        <v/>
      </c>
      <c r="E19" s="39" t="str">
        <v/>
      </c>
      <c r="F19" s="42" t="str">
        <v/>
      </c>
      <c r="G19" s="45" t="str">
        <v/>
      </c>
      <c r="H19" s="48" t="str">
        <v/>
      </c>
      <c r="I19" s="26" t="str">
        <v/>
      </c>
      <c r="J19" s="29">
        <v>0</v>
      </c>
      <c r="O19" s="5">
        <v>17</v>
      </c>
      <c r="Q19" s="1" t="str">
        <f t="shared" si="1"/>
        <v/>
      </c>
      <c r="R19" s="1" t="str">
        <f t="shared" si="2"/>
        <v/>
      </c>
      <c r="S19" s="1" t="str">
        <f t="shared" si="3"/>
        <v/>
      </c>
      <c r="T19" s="1" t="str">
        <f t="shared" si="4"/>
        <v/>
      </c>
      <c r="U19" s="1" t="str">
        <f t="shared" si="5"/>
        <v/>
      </c>
      <c r="V19" s="1" t="str">
        <f t="shared" si="6"/>
        <v/>
      </c>
      <c r="W19" s="1">
        <f t="shared" si="0"/>
        <v>0</v>
      </c>
      <c r="AB19" s="5"/>
      <c r="AC19" s="5"/>
      <c r="AE19" s="5"/>
      <c r="AH19" s="5"/>
      <c r="AK19" s="5"/>
      <c r="AN19" s="5"/>
      <c r="AQ19" s="5"/>
    </row>
    <row r="20" spans="2:43" x14ac:dyDescent="0.2">
      <c r="B20" s="16">
        <v>18</v>
      </c>
      <c r="C20" s="12">
        <v>0</v>
      </c>
      <c r="D20" s="21" t="str">
        <v/>
      </c>
      <c r="E20" s="39" t="str">
        <v/>
      </c>
      <c r="F20" s="42" t="str">
        <v/>
      </c>
      <c r="G20" s="45" t="str">
        <v/>
      </c>
      <c r="H20" s="48" t="str">
        <v/>
      </c>
      <c r="I20" s="26" t="str">
        <v/>
      </c>
      <c r="J20" s="29">
        <v>0</v>
      </c>
      <c r="O20" s="5">
        <v>18</v>
      </c>
      <c r="Q20" s="1" t="str">
        <f t="shared" si="1"/>
        <v/>
      </c>
      <c r="R20" s="1" t="str">
        <f t="shared" si="2"/>
        <v/>
      </c>
      <c r="S20" s="1" t="str">
        <f t="shared" si="3"/>
        <v/>
      </c>
      <c r="T20" s="1" t="str">
        <f t="shared" si="4"/>
        <v/>
      </c>
      <c r="U20" s="1" t="str">
        <f t="shared" si="5"/>
        <v/>
      </c>
      <c r="V20" s="1" t="str">
        <f t="shared" si="6"/>
        <v/>
      </c>
      <c r="W20" s="1">
        <f t="shared" si="0"/>
        <v>0</v>
      </c>
      <c r="AB20" s="5"/>
      <c r="AC20" s="5"/>
      <c r="AE20" s="5"/>
      <c r="AH20" s="5"/>
      <c r="AK20" s="5"/>
      <c r="AN20" s="5"/>
      <c r="AQ20" s="5"/>
    </row>
    <row r="21" spans="2:43" x14ac:dyDescent="0.2">
      <c r="B21" s="17">
        <v>19</v>
      </c>
      <c r="C21" s="12">
        <v>0</v>
      </c>
      <c r="D21" s="21" t="str">
        <v/>
      </c>
      <c r="E21" s="39" t="str">
        <v/>
      </c>
      <c r="F21" s="42" t="str">
        <v/>
      </c>
      <c r="G21" s="45" t="str">
        <v/>
      </c>
      <c r="H21" s="48" t="str">
        <v/>
      </c>
      <c r="I21" s="26" t="str">
        <v/>
      </c>
      <c r="J21" s="29">
        <v>0</v>
      </c>
      <c r="O21" s="5">
        <v>19</v>
      </c>
      <c r="Q21" s="1" t="str">
        <f t="shared" si="1"/>
        <v/>
      </c>
      <c r="R21" s="1" t="str">
        <f t="shared" si="2"/>
        <v/>
      </c>
      <c r="S21" s="1" t="str">
        <f t="shared" si="3"/>
        <v/>
      </c>
      <c r="T21" s="1" t="str">
        <f t="shared" si="4"/>
        <v/>
      </c>
      <c r="U21" s="1" t="str">
        <f t="shared" si="5"/>
        <v/>
      </c>
      <c r="V21" s="1" t="str">
        <f t="shared" si="6"/>
        <v/>
      </c>
      <c r="W21" s="1">
        <f t="shared" si="0"/>
        <v>0</v>
      </c>
      <c r="AB21" s="5"/>
      <c r="AC21" s="5"/>
      <c r="AE21" s="5"/>
      <c r="AH21" s="5"/>
      <c r="AK21" s="5"/>
      <c r="AN21" s="5"/>
      <c r="AQ21" s="5"/>
    </row>
    <row r="22" spans="2:43" x14ac:dyDescent="0.2">
      <c r="B22" s="16">
        <v>20</v>
      </c>
      <c r="C22" s="12">
        <v>0</v>
      </c>
      <c r="D22" s="21" t="str">
        <v/>
      </c>
      <c r="E22" s="39" t="str">
        <v/>
      </c>
      <c r="F22" s="42" t="str">
        <v/>
      </c>
      <c r="G22" s="45" t="str">
        <v/>
      </c>
      <c r="H22" s="48" t="str">
        <v/>
      </c>
      <c r="I22" s="26" t="str">
        <v/>
      </c>
      <c r="J22" s="29">
        <v>0</v>
      </c>
      <c r="O22" s="5">
        <v>20</v>
      </c>
      <c r="Q22" s="1" t="str">
        <f t="shared" si="1"/>
        <v/>
      </c>
      <c r="R22" s="1" t="str">
        <f t="shared" si="2"/>
        <v/>
      </c>
      <c r="S22" s="1" t="str">
        <f t="shared" si="3"/>
        <v/>
      </c>
      <c r="T22" s="1" t="str">
        <f t="shared" si="4"/>
        <v/>
      </c>
      <c r="U22" s="1" t="str">
        <f t="shared" si="5"/>
        <v/>
      </c>
      <c r="V22" s="1" t="str">
        <f t="shared" si="6"/>
        <v/>
      </c>
      <c r="W22" s="1">
        <f t="shared" si="0"/>
        <v>0</v>
      </c>
      <c r="AB22" s="5"/>
      <c r="AC22" s="5"/>
      <c r="AE22" s="5"/>
      <c r="AH22" s="5"/>
      <c r="AK22" s="5"/>
      <c r="AN22" s="5"/>
      <c r="AQ22" s="5"/>
    </row>
    <row r="23" spans="2:43" x14ac:dyDescent="0.2">
      <c r="B23" s="16">
        <v>21</v>
      </c>
      <c r="C23" s="12">
        <v>0</v>
      </c>
      <c r="D23" s="21" t="str">
        <v/>
      </c>
      <c r="E23" s="39" t="str">
        <v/>
      </c>
      <c r="F23" s="42" t="str">
        <v/>
      </c>
      <c r="G23" s="45" t="str">
        <v/>
      </c>
      <c r="H23" s="48" t="str">
        <v/>
      </c>
      <c r="I23" s="26" t="str">
        <v/>
      </c>
      <c r="J23" s="29">
        <v>0</v>
      </c>
      <c r="O23" s="5">
        <v>21</v>
      </c>
      <c r="Q23" s="1" t="str">
        <f t="shared" si="1"/>
        <v/>
      </c>
      <c r="R23" s="1" t="str">
        <f t="shared" si="2"/>
        <v/>
      </c>
      <c r="S23" s="1" t="str">
        <f t="shared" si="3"/>
        <v/>
      </c>
      <c r="T23" s="1" t="str">
        <f t="shared" si="4"/>
        <v/>
      </c>
      <c r="U23" s="1" t="str">
        <f t="shared" si="5"/>
        <v/>
      </c>
      <c r="V23" s="1" t="str">
        <f t="shared" si="6"/>
        <v/>
      </c>
      <c r="W23" s="1">
        <f t="shared" si="0"/>
        <v>0</v>
      </c>
      <c r="AB23" s="5"/>
      <c r="AC23" s="5"/>
      <c r="AE23" s="5"/>
      <c r="AH23" s="5"/>
      <c r="AK23" s="5"/>
      <c r="AN23" s="5"/>
      <c r="AQ23" s="5"/>
    </row>
    <row r="24" spans="2:43" x14ac:dyDescent="0.2">
      <c r="B24" s="16">
        <v>22</v>
      </c>
      <c r="C24" s="12">
        <v>0</v>
      </c>
      <c r="D24" s="21" t="str">
        <v/>
      </c>
      <c r="E24" s="39" t="str">
        <v/>
      </c>
      <c r="F24" s="42" t="str">
        <v/>
      </c>
      <c r="G24" s="45" t="str">
        <v/>
      </c>
      <c r="H24" s="48" t="str">
        <v/>
      </c>
      <c r="I24" s="26" t="str">
        <v/>
      </c>
      <c r="J24" s="29">
        <v>0</v>
      </c>
      <c r="O24" s="5">
        <v>22</v>
      </c>
      <c r="Q24" s="1" t="str">
        <f t="shared" si="1"/>
        <v/>
      </c>
      <c r="R24" s="1" t="str">
        <f t="shared" si="2"/>
        <v/>
      </c>
      <c r="S24" s="1" t="str">
        <f t="shared" si="3"/>
        <v/>
      </c>
      <c r="T24" s="1" t="str">
        <f t="shared" si="4"/>
        <v/>
      </c>
      <c r="U24" s="1" t="str">
        <f t="shared" si="5"/>
        <v/>
      </c>
      <c r="V24" s="1" t="str">
        <f t="shared" si="6"/>
        <v/>
      </c>
      <c r="W24" s="1">
        <f t="shared" si="0"/>
        <v>0</v>
      </c>
      <c r="AB24" s="5"/>
      <c r="AC24" s="5"/>
      <c r="AE24" s="5"/>
      <c r="AH24" s="5"/>
      <c r="AK24" s="5"/>
      <c r="AN24" s="5"/>
      <c r="AQ24" s="5"/>
    </row>
    <row r="25" spans="2:43" x14ac:dyDescent="0.2">
      <c r="B25" s="16">
        <v>23</v>
      </c>
      <c r="C25" s="12">
        <v>0</v>
      </c>
      <c r="D25" s="21" t="str">
        <v/>
      </c>
      <c r="E25" s="39" t="str">
        <v/>
      </c>
      <c r="F25" s="42" t="str">
        <v/>
      </c>
      <c r="G25" s="45" t="str">
        <v/>
      </c>
      <c r="H25" s="48" t="str">
        <v/>
      </c>
      <c r="I25" s="26" t="str">
        <v/>
      </c>
      <c r="J25" s="29">
        <v>0</v>
      </c>
      <c r="O25" s="5">
        <v>23</v>
      </c>
      <c r="Q25" s="1" t="str">
        <f t="shared" si="1"/>
        <v/>
      </c>
      <c r="R25" s="1" t="str">
        <f t="shared" si="2"/>
        <v/>
      </c>
      <c r="S25" s="1" t="str">
        <f t="shared" si="3"/>
        <v/>
      </c>
      <c r="T25" s="1" t="str">
        <f t="shared" si="4"/>
        <v/>
      </c>
      <c r="U25" s="1" t="str">
        <f t="shared" si="5"/>
        <v/>
      </c>
      <c r="V25" s="1" t="str">
        <f t="shared" si="6"/>
        <v/>
      </c>
      <c r="W25" s="1">
        <f t="shared" si="0"/>
        <v>0</v>
      </c>
      <c r="AB25" s="5"/>
      <c r="AC25" s="5"/>
      <c r="AE25" s="5"/>
      <c r="AH25" s="5"/>
      <c r="AK25" s="5"/>
      <c r="AN25" s="5"/>
      <c r="AQ25" s="5"/>
    </row>
    <row r="26" spans="2:43" x14ac:dyDescent="0.2">
      <c r="B26" s="16">
        <v>24</v>
      </c>
      <c r="C26" s="12">
        <v>0</v>
      </c>
      <c r="D26" s="21" t="str">
        <v/>
      </c>
      <c r="E26" s="39" t="str">
        <v/>
      </c>
      <c r="F26" s="42" t="str">
        <v/>
      </c>
      <c r="G26" s="45" t="str">
        <v/>
      </c>
      <c r="H26" s="48" t="str">
        <v/>
      </c>
      <c r="I26" s="26" t="str">
        <v/>
      </c>
      <c r="J26" s="29">
        <v>0</v>
      </c>
      <c r="O26" s="5">
        <v>24</v>
      </c>
      <c r="Q26" s="1" t="str">
        <f t="shared" si="1"/>
        <v/>
      </c>
      <c r="R26" s="1" t="str">
        <f t="shared" si="2"/>
        <v/>
      </c>
      <c r="S26" s="1" t="str">
        <f t="shared" si="3"/>
        <v/>
      </c>
      <c r="T26" s="1" t="str">
        <f t="shared" si="4"/>
        <v/>
      </c>
      <c r="U26" s="1" t="str">
        <f t="shared" si="5"/>
        <v/>
      </c>
      <c r="V26" s="1" t="str">
        <f t="shared" si="6"/>
        <v/>
      </c>
      <c r="W26" s="1">
        <f t="shared" si="0"/>
        <v>0</v>
      </c>
      <c r="AB26" s="5"/>
      <c r="AC26" s="5"/>
      <c r="AE26" s="5"/>
      <c r="AH26" s="5"/>
      <c r="AK26" s="5"/>
      <c r="AN26" s="5"/>
      <c r="AQ26" s="5"/>
    </row>
    <row r="27" spans="2:43" x14ac:dyDescent="0.2">
      <c r="B27" s="17">
        <v>25</v>
      </c>
      <c r="C27" s="12">
        <v>0</v>
      </c>
      <c r="D27" s="21" t="str">
        <v/>
      </c>
      <c r="E27" s="39" t="str">
        <v/>
      </c>
      <c r="F27" s="42" t="str">
        <v/>
      </c>
      <c r="G27" s="45" t="str">
        <v/>
      </c>
      <c r="H27" s="48" t="str">
        <v/>
      </c>
      <c r="I27" s="26" t="str">
        <v/>
      </c>
      <c r="J27" s="29">
        <v>0</v>
      </c>
      <c r="O27" s="5">
        <v>25</v>
      </c>
      <c r="Q27" s="1" t="str">
        <f t="shared" si="1"/>
        <v/>
      </c>
      <c r="R27" s="1" t="str">
        <f t="shared" si="2"/>
        <v/>
      </c>
      <c r="S27" s="1" t="str">
        <f t="shared" si="3"/>
        <v/>
      </c>
      <c r="T27" s="1" t="str">
        <f t="shared" si="4"/>
        <v/>
      </c>
      <c r="U27" s="1" t="str">
        <f t="shared" si="5"/>
        <v/>
      </c>
      <c r="V27" s="1" t="str">
        <f t="shared" si="6"/>
        <v/>
      </c>
      <c r="W27" s="1">
        <f t="shared" si="0"/>
        <v>0</v>
      </c>
      <c r="AB27" s="5"/>
      <c r="AC27" s="5"/>
      <c r="AE27" s="5"/>
      <c r="AH27" s="5"/>
      <c r="AK27" s="5"/>
      <c r="AN27" s="5"/>
      <c r="AQ27" s="5"/>
    </row>
    <row r="28" spans="2:43" x14ac:dyDescent="0.2">
      <c r="B28" s="16">
        <v>26</v>
      </c>
      <c r="C28" s="12">
        <v>0</v>
      </c>
      <c r="D28" s="21" t="str">
        <v/>
      </c>
      <c r="E28" s="39" t="str">
        <v/>
      </c>
      <c r="F28" s="42" t="str">
        <v/>
      </c>
      <c r="G28" s="45" t="str">
        <v/>
      </c>
      <c r="H28" s="48" t="str">
        <v/>
      </c>
      <c r="I28" s="26" t="str">
        <v/>
      </c>
      <c r="J28" s="29">
        <v>0</v>
      </c>
      <c r="O28" s="5">
        <v>26</v>
      </c>
      <c r="Q28" s="1" t="str">
        <f t="shared" si="1"/>
        <v/>
      </c>
      <c r="R28" s="1" t="str">
        <f t="shared" si="2"/>
        <v/>
      </c>
      <c r="S28" s="1" t="str">
        <f t="shared" si="3"/>
        <v/>
      </c>
      <c r="T28" s="1" t="str">
        <f t="shared" si="4"/>
        <v/>
      </c>
      <c r="U28" s="1" t="str">
        <f t="shared" si="5"/>
        <v/>
      </c>
      <c r="V28" s="1" t="str">
        <f t="shared" si="6"/>
        <v/>
      </c>
      <c r="W28" s="1">
        <f t="shared" si="0"/>
        <v>0</v>
      </c>
      <c r="AB28" s="5"/>
      <c r="AC28" s="5"/>
      <c r="AE28" s="5"/>
      <c r="AH28" s="5"/>
      <c r="AK28" s="5"/>
      <c r="AN28" s="5"/>
      <c r="AQ28" s="5"/>
    </row>
    <row r="29" spans="2:43" x14ac:dyDescent="0.2">
      <c r="B29" s="16">
        <v>27</v>
      </c>
      <c r="C29" s="12">
        <v>0</v>
      </c>
      <c r="D29" s="21" t="str">
        <v/>
      </c>
      <c r="E29" s="39" t="str">
        <v/>
      </c>
      <c r="F29" s="42" t="str">
        <v/>
      </c>
      <c r="G29" s="45" t="str">
        <v/>
      </c>
      <c r="H29" s="48" t="str">
        <v/>
      </c>
      <c r="I29" s="26" t="str">
        <v/>
      </c>
      <c r="J29" s="29">
        <v>0</v>
      </c>
      <c r="O29" s="5">
        <v>27</v>
      </c>
      <c r="Q29" s="1" t="str">
        <f t="shared" si="1"/>
        <v/>
      </c>
      <c r="R29" s="1" t="str">
        <f t="shared" si="2"/>
        <v/>
      </c>
      <c r="S29" s="1" t="str">
        <f t="shared" si="3"/>
        <v/>
      </c>
      <c r="T29" s="1" t="str">
        <f t="shared" si="4"/>
        <v/>
      </c>
      <c r="U29" s="1" t="str">
        <f t="shared" si="5"/>
        <v/>
      </c>
      <c r="V29" s="1" t="str">
        <f t="shared" si="6"/>
        <v/>
      </c>
      <c r="W29" s="1">
        <f t="shared" si="0"/>
        <v>0</v>
      </c>
      <c r="AB29" s="5"/>
      <c r="AC29" s="5"/>
      <c r="AE29" s="5"/>
      <c r="AH29" s="5"/>
      <c r="AK29" s="5"/>
      <c r="AN29" s="5"/>
      <c r="AQ29" s="5"/>
    </row>
    <row r="30" spans="2:43" x14ac:dyDescent="0.2">
      <c r="B30" s="16">
        <v>28</v>
      </c>
      <c r="C30" s="12">
        <v>0</v>
      </c>
      <c r="D30" s="21" t="str">
        <v/>
      </c>
      <c r="E30" s="39" t="str">
        <v/>
      </c>
      <c r="F30" s="42" t="str">
        <v/>
      </c>
      <c r="G30" s="45" t="str">
        <v/>
      </c>
      <c r="H30" s="48" t="str">
        <v/>
      </c>
      <c r="I30" s="26" t="str">
        <v/>
      </c>
      <c r="J30" s="29">
        <v>0</v>
      </c>
      <c r="O30" s="5">
        <v>28</v>
      </c>
      <c r="Q30" s="1" t="str">
        <f t="shared" si="1"/>
        <v/>
      </c>
      <c r="R30" s="1" t="str">
        <f t="shared" si="2"/>
        <v/>
      </c>
      <c r="S30" s="1" t="str">
        <f t="shared" si="3"/>
        <v/>
      </c>
      <c r="T30" s="1" t="str">
        <f t="shared" si="4"/>
        <v/>
      </c>
      <c r="U30" s="1" t="str">
        <f t="shared" si="5"/>
        <v/>
      </c>
      <c r="V30" s="1" t="str">
        <f t="shared" si="6"/>
        <v/>
      </c>
      <c r="W30" s="1">
        <f t="shared" si="0"/>
        <v>0</v>
      </c>
      <c r="AB30" s="5"/>
      <c r="AC30" s="5"/>
      <c r="AE30" s="5"/>
      <c r="AH30" s="5"/>
      <c r="AK30" s="5"/>
      <c r="AN30" s="5"/>
      <c r="AQ30" s="5"/>
    </row>
    <row r="31" spans="2:43" x14ac:dyDescent="0.2">
      <c r="B31" s="16">
        <v>29</v>
      </c>
      <c r="C31" s="12">
        <v>0</v>
      </c>
      <c r="D31" s="21" t="str">
        <v/>
      </c>
      <c r="E31" s="39" t="str">
        <v/>
      </c>
      <c r="F31" s="42" t="str">
        <v/>
      </c>
      <c r="G31" s="45" t="str">
        <v/>
      </c>
      <c r="H31" s="48" t="str">
        <v/>
      </c>
      <c r="I31" s="26" t="str">
        <v/>
      </c>
      <c r="J31" s="29">
        <v>0</v>
      </c>
      <c r="O31" s="5">
        <v>29</v>
      </c>
      <c r="Q31" s="1" t="str">
        <f t="shared" si="1"/>
        <v/>
      </c>
      <c r="R31" s="1" t="str">
        <f t="shared" si="2"/>
        <v/>
      </c>
      <c r="S31" s="1" t="str">
        <f t="shared" si="3"/>
        <v/>
      </c>
      <c r="T31" s="1" t="str">
        <f t="shared" si="4"/>
        <v/>
      </c>
      <c r="U31" s="1" t="str">
        <f t="shared" si="5"/>
        <v/>
      </c>
      <c r="V31" s="1" t="str">
        <f t="shared" si="6"/>
        <v/>
      </c>
      <c r="W31" s="1">
        <f t="shared" si="0"/>
        <v>0</v>
      </c>
      <c r="AB31" s="5"/>
      <c r="AC31" s="5"/>
      <c r="AE31" s="5"/>
      <c r="AH31" s="5"/>
      <c r="AK31" s="5"/>
      <c r="AN31" s="5"/>
      <c r="AQ31" s="5"/>
    </row>
    <row r="32" spans="2:43" x14ac:dyDescent="0.2">
      <c r="B32" s="16">
        <v>30</v>
      </c>
      <c r="C32" s="12">
        <v>0</v>
      </c>
      <c r="D32" s="21" t="str">
        <v/>
      </c>
      <c r="E32" s="39" t="str">
        <v/>
      </c>
      <c r="F32" s="42" t="str">
        <v/>
      </c>
      <c r="G32" s="45" t="str">
        <v/>
      </c>
      <c r="H32" s="48" t="str">
        <v/>
      </c>
      <c r="I32" s="26" t="str">
        <v/>
      </c>
      <c r="J32" s="29">
        <v>0</v>
      </c>
      <c r="O32" s="5">
        <v>30</v>
      </c>
      <c r="Q32" s="1" t="str">
        <f t="shared" si="1"/>
        <v/>
      </c>
      <c r="R32" s="1" t="str">
        <f t="shared" si="2"/>
        <v/>
      </c>
      <c r="S32" s="1" t="str">
        <f t="shared" si="3"/>
        <v/>
      </c>
      <c r="T32" s="1" t="str">
        <f t="shared" si="4"/>
        <v/>
      </c>
      <c r="U32" s="1" t="str">
        <f t="shared" si="5"/>
        <v/>
      </c>
      <c r="V32" s="1" t="str">
        <f t="shared" si="6"/>
        <v/>
      </c>
      <c r="W32" s="1">
        <f t="shared" si="0"/>
        <v>0</v>
      </c>
      <c r="AB32" s="5"/>
      <c r="AC32" s="5"/>
      <c r="AE32" s="5"/>
      <c r="AH32" s="5"/>
      <c r="AK32" s="5"/>
      <c r="AN32" s="5"/>
      <c r="AQ32" s="5"/>
    </row>
    <row r="33" spans="2:43" x14ac:dyDescent="0.2">
      <c r="B33" s="17">
        <v>31</v>
      </c>
      <c r="C33" s="12">
        <v>0</v>
      </c>
      <c r="D33" s="21" t="str">
        <v/>
      </c>
      <c r="E33" s="39" t="str">
        <v/>
      </c>
      <c r="F33" s="42" t="str">
        <v/>
      </c>
      <c r="G33" s="45" t="str">
        <v/>
      </c>
      <c r="H33" s="48" t="str">
        <v/>
      </c>
      <c r="I33" s="26" t="str">
        <v/>
      </c>
      <c r="J33" s="29">
        <v>0</v>
      </c>
      <c r="O33" s="5">
        <v>31</v>
      </c>
      <c r="Q33" s="1" t="str">
        <f t="shared" si="1"/>
        <v/>
      </c>
      <c r="R33" s="1" t="str">
        <f t="shared" si="2"/>
        <v/>
      </c>
      <c r="S33" s="1" t="str">
        <f t="shared" si="3"/>
        <v/>
      </c>
      <c r="T33" s="1" t="str">
        <f t="shared" si="4"/>
        <v/>
      </c>
      <c r="U33" s="1" t="str">
        <f t="shared" si="5"/>
        <v/>
      </c>
      <c r="V33" s="1" t="str">
        <f t="shared" si="6"/>
        <v/>
      </c>
      <c r="W33" s="1">
        <f t="shared" si="0"/>
        <v>0</v>
      </c>
      <c r="AB33" s="5"/>
      <c r="AC33" s="5"/>
      <c r="AE33" s="5"/>
      <c r="AH33" s="5"/>
      <c r="AK33" s="5"/>
      <c r="AN33" s="5"/>
      <c r="AQ33" s="5"/>
    </row>
    <row r="34" spans="2:43" x14ac:dyDescent="0.2">
      <c r="B34" s="16">
        <v>32</v>
      </c>
      <c r="C34" s="12">
        <v>0</v>
      </c>
      <c r="D34" s="21" t="str">
        <v/>
      </c>
      <c r="E34" s="39" t="str">
        <v/>
      </c>
      <c r="F34" s="42" t="str">
        <v/>
      </c>
      <c r="G34" s="45" t="str">
        <v/>
      </c>
      <c r="H34" s="48" t="str">
        <v/>
      </c>
      <c r="I34" s="26" t="str">
        <v/>
      </c>
      <c r="J34" s="29">
        <v>0</v>
      </c>
      <c r="O34" s="5">
        <v>32</v>
      </c>
      <c r="Q34" s="1" t="str">
        <f t="shared" si="1"/>
        <v/>
      </c>
      <c r="R34" s="1" t="str">
        <f t="shared" si="2"/>
        <v/>
      </c>
      <c r="S34" s="1" t="str">
        <f t="shared" si="3"/>
        <v/>
      </c>
      <c r="T34" s="1" t="str">
        <f t="shared" si="4"/>
        <v/>
      </c>
      <c r="U34" s="1" t="str">
        <f t="shared" si="5"/>
        <v/>
      </c>
      <c r="V34" s="1" t="str">
        <f t="shared" si="6"/>
        <v/>
      </c>
      <c r="W34" s="1">
        <f t="shared" si="0"/>
        <v>0</v>
      </c>
      <c r="AB34" s="5"/>
      <c r="AC34" s="5"/>
      <c r="AE34" s="5"/>
      <c r="AH34" s="5"/>
      <c r="AK34" s="5"/>
      <c r="AN34" s="5"/>
      <c r="AQ34" s="5"/>
    </row>
    <row r="35" spans="2:43" x14ac:dyDescent="0.2">
      <c r="B35" s="16">
        <v>33</v>
      </c>
      <c r="C35" s="12">
        <v>0</v>
      </c>
      <c r="D35" s="21" t="str">
        <v/>
      </c>
      <c r="E35" s="39" t="str">
        <v/>
      </c>
      <c r="F35" s="42" t="str">
        <v/>
      </c>
      <c r="G35" s="45" t="str">
        <v/>
      </c>
      <c r="H35" s="48" t="str">
        <v/>
      </c>
      <c r="I35" s="26" t="str">
        <v/>
      </c>
      <c r="J35" s="29">
        <v>0</v>
      </c>
      <c r="O35" s="5">
        <v>33</v>
      </c>
      <c r="Q35" s="1" t="str">
        <f t="shared" si="1"/>
        <v/>
      </c>
      <c r="R35" s="1" t="str">
        <f t="shared" si="2"/>
        <v/>
      </c>
      <c r="S35" s="1" t="str">
        <f t="shared" si="3"/>
        <v/>
      </c>
      <c r="T35" s="1" t="str">
        <f t="shared" si="4"/>
        <v/>
      </c>
      <c r="U35" s="1" t="str">
        <f t="shared" si="5"/>
        <v/>
      </c>
      <c r="V35" s="1" t="str">
        <f t="shared" si="6"/>
        <v/>
      </c>
      <c r="W35" s="1">
        <f t="shared" si="0"/>
        <v>0</v>
      </c>
      <c r="AB35" s="5"/>
      <c r="AC35" s="5"/>
      <c r="AE35" s="5"/>
      <c r="AH35" s="5"/>
      <c r="AK35" s="5"/>
      <c r="AN35" s="5"/>
      <c r="AQ35" s="5"/>
    </row>
    <row r="36" spans="2:43" x14ac:dyDescent="0.2">
      <c r="B36" s="16">
        <v>34</v>
      </c>
      <c r="C36" s="12">
        <v>0</v>
      </c>
      <c r="D36" s="21" t="str">
        <v/>
      </c>
      <c r="E36" s="39" t="str">
        <v/>
      </c>
      <c r="F36" s="42" t="str">
        <v/>
      </c>
      <c r="G36" s="45" t="str">
        <v/>
      </c>
      <c r="H36" s="48" t="str">
        <v/>
      </c>
      <c r="I36" s="26" t="str">
        <v/>
      </c>
      <c r="J36" s="29">
        <v>0</v>
      </c>
      <c r="O36" s="5">
        <v>34</v>
      </c>
      <c r="Q36" s="1" t="str">
        <f t="shared" si="1"/>
        <v/>
      </c>
      <c r="R36" s="1" t="str">
        <f t="shared" si="2"/>
        <v/>
      </c>
      <c r="S36" s="1" t="str">
        <f t="shared" si="3"/>
        <v/>
      </c>
      <c r="T36" s="1" t="str">
        <f t="shared" si="4"/>
        <v/>
      </c>
      <c r="U36" s="1" t="str">
        <f t="shared" si="5"/>
        <v/>
      </c>
      <c r="V36" s="1" t="str">
        <f t="shared" si="6"/>
        <v/>
      </c>
      <c r="W36" s="1">
        <f t="shared" si="0"/>
        <v>0</v>
      </c>
      <c r="AB36" s="5"/>
      <c r="AC36" s="5"/>
      <c r="AE36" s="5"/>
      <c r="AH36" s="5"/>
      <c r="AK36" s="5"/>
      <c r="AN36" s="5"/>
      <c r="AQ36" s="5"/>
    </row>
    <row r="37" spans="2:43" x14ac:dyDescent="0.2">
      <c r="B37" s="16">
        <v>35</v>
      </c>
      <c r="C37" s="12">
        <v>0</v>
      </c>
      <c r="D37" s="21" t="str">
        <v/>
      </c>
      <c r="E37" s="39" t="str">
        <v/>
      </c>
      <c r="F37" s="42" t="str">
        <v/>
      </c>
      <c r="G37" s="45" t="str">
        <v/>
      </c>
      <c r="H37" s="48" t="str">
        <v/>
      </c>
      <c r="I37" s="26" t="str">
        <v/>
      </c>
      <c r="J37" s="29">
        <v>0</v>
      </c>
      <c r="O37" s="5">
        <v>35</v>
      </c>
      <c r="Q37" s="1" t="str">
        <f t="shared" si="1"/>
        <v/>
      </c>
      <c r="R37" s="1" t="str">
        <f t="shared" si="2"/>
        <v/>
      </c>
      <c r="S37" s="1" t="str">
        <f t="shared" si="3"/>
        <v/>
      </c>
      <c r="T37" s="1" t="str">
        <f t="shared" si="4"/>
        <v/>
      </c>
      <c r="U37" s="1" t="str">
        <f t="shared" si="5"/>
        <v/>
      </c>
      <c r="V37" s="1" t="str">
        <f t="shared" si="6"/>
        <v/>
      </c>
      <c r="W37" s="1">
        <f t="shared" si="0"/>
        <v>0</v>
      </c>
      <c r="AB37" s="5"/>
      <c r="AC37" s="5"/>
      <c r="AE37" s="5"/>
      <c r="AH37" s="5"/>
      <c r="AK37" s="5"/>
      <c r="AN37" s="5"/>
      <c r="AQ37" s="5"/>
    </row>
    <row r="38" spans="2:43" x14ac:dyDescent="0.2">
      <c r="B38" s="16">
        <v>36</v>
      </c>
      <c r="C38" s="12">
        <v>0</v>
      </c>
      <c r="D38" s="21" t="str">
        <v/>
      </c>
      <c r="E38" s="39" t="str">
        <v/>
      </c>
      <c r="F38" s="42" t="str">
        <v/>
      </c>
      <c r="G38" s="45" t="str">
        <v/>
      </c>
      <c r="H38" s="48" t="str">
        <v/>
      </c>
      <c r="I38" s="26" t="str">
        <v/>
      </c>
      <c r="J38" s="29">
        <v>0</v>
      </c>
      <c r="O38" s="5">
        <v>36</v>
      </c>
      <c r="Q38" s="1" t="str">
        <f t="shared" si="1"/>
        <v/>
      </c>
      <c r="R38" s="1" t="str">
        <f t="shared" si="2"/>
        <v/>
      </c>
      <c r="S38" s="1" t="str">
        <f t="shared" si="3"/>
        <v/>
      </c>
      <c r="T38" s="1" t="str">
        <f t="shared" si="4"/>
        <v/>
      </c>
      <c r="U38" s="1" t="str">
        <f t="shared" si="5"/>
        <v/>
      </c>
      <c r="V38" s="1" t="str">
        <f t="shared" si="6"/>
        <v/>
      </c>
      <c r="W38" s="1">
        <f t="shared" si="0"/>
        <v>0</v>
      </c>
      <c r="AB38" s="5"/>
      <c r="AC38" s="5"/>
      <c r="AE38" s="5"/>
      <c r="AH38" s="5"/>
      <c r="AK38" s="5"/>
      <c r="AN38" s="5"/>
      <c r="AQ38" s="5"/>
    </row>
    <row r="39" spans="2:43" x14ac:dyDescent="0.2">
      <c r="B39" s="17">
        <v>37</v>
      </c>
      <c r="C39" s="12">
        <v>0</v>
      </c>
      <c r="D39" s="21" t="str">
        <v/>
      </c>
      <c r="E39" s="39" t="str">
        <v/>
      </c>
      <c r="F39" s="42" t="str">
        <v/>
      </c>
      <c r="G39" s="45" t="str">
        <v/>
      </c>
      <c r="H39" s="48" t="str">
        <v/>
      </c>
      <c r="I39" s="26" t="str">
        <v/>
      </c>
      <c r="J39" s="29">
        <v>0</v>
      </c>
      <c r="O39" s="5">
        <v>37</v>
      </c>
      <c r="Q39" s="1" t="str">
        <f t="shared" si="1"/>
        <v/>
      </c>
      <c r="R39" s="1" t="str">
        <f t="shared" si="2"/>
        <v/>
      </c>
      <c r="S39" s="1" t="str">
        <f t="shared" si="3"/>
        <v/>
      </c>
      <c r="T39" s="1" t="str">
        <f t="shared" si="4"/>
        <v/>
      </c>
      <c r="U39" s="1" t="str">
        <f t="shared" si="5"/>
        <v/>
      </c>
      <c r="V39" s="1" t="str">
        <f t="shared" si="6"/>
        <v/>
      </c>
      <c r="W39" s="1">
        <f t="shared" si="0"/>
        <v>0</v>
      </c>
      <c r="AB39" s="5"/>
      <c r="AC39" s="5"/>
      <c r="AE39" s="5"/>
      <c r="AH39" s="5"/>
      <c r="AK39" s="5"/>
      <c r="AN39" s="5"/>
      <c r="AQ39" s="5"/>
    </row>
    <row r="40" spans="2:43" x14ac:dyDescent="0.2">
      <c r="B40" s="16">
        <v>38</v>
      </c>
      <c r="C40" s="12">
        <v>0</v>
      </c>
      <c r="D40" s="21" t="str">
        <v/>
      </c>
      <c r="E40" s="39" t="str">
        <v/>
      </c>
      <c r="F40" s="42" t="str">
        <v/>
      </c>
      <c r="G40" s="45" t="str">
        <v/>
      </c>
      <c r="H40" s="48" t="str">
        <v/>
      </c>
      <c r="I40" s="26" t="str">
        <v/>
      </c>
      <c r="J40" s="29">
        <v>0</v>
      </c>
      <c r="O40" s="5">
        <v>38</v>
      </c>
      <c r="Q40" s="1" t="str">
        <f t="shared" si="1"/>
        <v/>
      </c>
      <c r="R40" s="1" t="str">
        <f t="shared" si="2"/>
        <v/>
      </c>
      <c r="S40" s="1" t="str">
        <f t="shared" si="3"/>
        <v/>
      </c>
      <c r="T40" s="1" t="str">
        <f t="shared" si="4"/>
        <v/>
      </c>
      <c r="U40" s="1" t="str">
        <f t="shared" si="5"/>
        <v/>
      </c>
      <c r="V40" s="1" t="str">
        <f t="shared" si="6"/>
        <v/>
      </c>
      <c r="W40" s="1">
        <f t="shared" si="0"/>
        <v>0</v>
      </c>
      <c r="AB40" s="5"/>
      <c r="AC40" s="5"/>
      <c r="AE40" s="5"/>
      <c r="AH40" s="5"/>
      <c r="AK40" s="5"/>
      <c r="AN40" s="5"/>
      <c r="AQ40" s="5"/>
    </row>
    <row r="41" spans="2:43" x14ac:dyDescent="0.2">
      <c r="B41" s="16">
        <v>39</v>
      </c>
      <c r="C41" s="12">
        <v>0</v>
      </c>
      <c r="D41" s="21" t="str">
        <v/>
      </c>
      <c r="E41" s="39" t="str">
        <v/>
      </c>
      <c r="F41" s="42" t="str">
        <v/>
      </c>
      <c r="G41" s="45" t="str">
        <v/>
      </c>
      <c r="H41" s="48" t="str">
        <v/>
      </c>
      <c r="I41" s="26" t="str">
        <v/>
      </c>
      <c r="J41" s="29">
        <v>0</v>
      </c>
      <c r="O41" s="5">
        <v>39</v>
      </c>
      <c r="Q41" s="1" t="str">
        <f t="shared" si="1"/>
        <v/>
      </c>
      <c r="R41" s="1" t="str">
        <f t="shared" si="2"/>
        <v/>
      </c>
      <c r="S41" s="1" t="str">
        <f t="shared" si="3"/>
        <v/>
      </c>
      <c r="T41" s="1" t="str">
        <f t="shared" si="4"/>
        <v/>
      </c>
      <c r="U41" s="1" t="str">
        <f t="shared" si="5"/>
        <v/>
      </c>
      <c r="V41" s="1" t="str">
        <f t="shared" si="6"/>
        <v/>
      </c>
      <c r="W41" s="1">
        <f t="shared" si="0"/>
        <v>0</v>
      </c>
      <c r="AB41" s="5"/>
      <c r="AC41" s="5"/>
      <c r="AE41" s="5"/>
      <c r="AH41" s="5"/>
      <c r="AK41" s="5"/>
      <c r="AN41" s="5"/>
      <c r="AQ41" s="5"/>
    </row>
    <row r="42" spans="2:43" x14ac:dyDescent="0.2">
      <c r="B42" s="16">
        <v>40</v>
      </c>
      <c r="C42" s="12">
        <v>0</v>
      </c>
      <c r="D42" s="21" t="str">
        <v/>
      </c>
      <c r="E42" s="39" t="str">
        <v/>
      </c>
      <c r="F42" s="42" t="str">
        <v/>
      </c>
      <c r="G42" s="45" t="str">
        <v/>
      </c>
      <c r="H42" s="48" t="str">
        <v/>
      </c>
      <c r="I42" s="26" t="str">
        <v/>
      </c>
      <c r="J42" s="29">
        <v>0</v>
      </c>
      <c r="O42" s="5">
        <v>40</v>
      </c>
      <c r="Q42" s="1" t="str">
        <f t="shared" si="1"/>
        <v/>
      </c>
      <c r="R42" s="1" t="str">
        <f t="shared" si="2"/>
        <v/>
      </c>
      <c r="S42" s="1" t="str">
        <f t="shared" si="3"/>
        <v/>
      </c>
      <c r="T42" s="1" t="str">
        <f t="shared" si="4"/>
        <v/>
      </c>
      <c r="U42" s="1" t="str">
        <f t="shared" si="5"/>
        <v/>
      </c>
      <c r="V42" s="1" t="str">
        <f t="shared" si="6"/>
        <v/>
      </c>
      <c r="W42" s="1">
        <f t="shared" si="0"/>
        <v>0</v>
      </c>
      <c r="AB42" s="5"/>
      <c r="AC42" s="5"/>
      <c r="AE42" s="5"/>
      <c r="AH42" s="5"/>
      <c r="AK42" s="5"/>
      <c r="AN42" s="5"/>
      <c r="AQ42" s="5"/>
    </row>
    <row r="43" spans="2:43" x14ac:dyDescent="0.2">
      <c r="B43" s="16">
        <v>41</v>
      </c>
      <c r="C43" s="12">
        <v>0</v>
      </c>
      <c r="D43" s="21" t="str">
        <v/>
      </c>
      <c r="E43" s="39" t="str">
        <v/>
      </c>
      <c r="F43" s="42" t="str">
        <v/>
      </c>
      <c r="G43" s="45" t="str">
        <v/>
      </c>
      <c r="H43" s="48" t="str">
        <v/>
      </c>
      <c r="I43" s="26" t="str">
        <v/>
      </c>
      <c r="J43" s="29">
        <v>0</v>
      </c>
      <c r="O43" s="5">
        <v>41</v>
      </c>
      <c r="Q43" s="1" t="str">
        <f t="shared" si="1"/>
        <v/>
      </c>
      <c r="R43" s="1" t="str">
        <f t="shared" si="2"/>
        <v/>
      </c>
      <c r="S43" s="1" t="str">
        <f t="shared" si="3"/>
        <v/>
      </c>
      <c r="T43" s="1" t="str">
        <f t="shared" si="4"/>
        <v/>
      </c>
      <c r="U43" s="1" t="str">
        <f t="shared" si="5"/>
        <v/>
      </c>
      <c r="V43" s="1" t="str">
        <f t="shared" si="6"/>
        <v/>
      </c>
      <c r="W43" s="1">
        <f t="shared" si="0"/>
        <v>0</v>
      </c>
      <c r="AB43" s="5"/>
      <c r="AC43" s="5"/>
      <c r="AE43" s="5"/>
      <c r="AH43" s="5"/>
      <c r="AK43" s="5"/>
      <c r="AN43" s="5"/>
      <c r="AQ43" s="5"/>
    </row>
    <row r="44" spans="2:43" x14ac:dyDescent="0.2">
      <c r="B44" s="16">
        <v>42</v>
      </c>
      <c r="C44" s="12">
        <v>0</v>
      </c>
      <c r="D44" s="21" t="str">
        <v/>
      </c>
      <c r="E44" s="39" t="str">
        <v/>
      </c>
      <c r="F44" s="42" t="str">
        <v/>
      </c>
      <c r="G44" s="45" t="str">
        <v/>
      </c>
      <c r="H44" s="48" t="str">
        <v/>
      </c>
      <c r="I44" s="26" t="str">
        <v/>
      </c>
      <c r="J44" s="29">
        <v>0</v>
      </c>
      <c r="O44" s="5">
        <v>42</v>
      </c>
      <c r="Q44" s="1" t="str">
        <f t="shared" si="1"/>
        <v/>
      </c>
      <c r="R44" s="1" t="str">
        <f t="shared" si="2"/>
        <v/>
      </c>
      <c r="S44" s="1" t="str">
        <f t="shared" si="3"/>
        <v/>
      </c>
      <c r="T44" s="1" t="str">
        <f t="shared" si="4"/>
        <v/>
      </c>
      <c r="U44" s="1" t="str">
        <f t="shared" si="5"/>
        <v/>
      </c>
      <c r="V44" s="1" t="str">
        <f t="shared" si="6"/>
        <v/>
      </c>
      <c r="W44" s="1">
        <f t="shared" si="0"/>
        <v>0</v>
      </c>
      <c r="AB44" s="5"/>
      <c r="AC44" s="5"/>
      <c r="AE44" s="5"/>
      <c r="AH44" s="5"/>
      <c r="AK44" s="5"/>
      <c r="AN44" s="5"/>
      <c r="AQ44" s="5"/>
    </row>
    <row r="45" spans="2:43" x14ac:dyDescent="0.2">
      <c r="B45" s="17">
        <v>43</v>
      </c>
      <c r="C45" s="12">
        <v>0</v>
      </c>
      <c r="D45" s="21" t="str">
        <v/>
      </c>
      <c r="E45" s="39" t="str">
        <v/>
      </c>
      <c r="F45" s="42" t="str">
        <v/>
      </c>
      <c r="G45" s="45" t="str">
        <v/>
      </c>
      <c r="H45" s="48" t="str">
        <v/>
      </c>
      <c r="I45" s="26" t="str">
        <v/>
      </c>
      <c r="J45" s="29">
        <v>0</v>
      </c>
      <c r="O45" s="5">
        <v>43</v>
      </c>
      <c r="Q45" s="1" t="str">
        <f t="shared" si="1"/>
        <v/>
      </c>
      <c r="R45" s="1" t="str">
        <f t="shared" si="2"/>
        <v/>
      </c>
      <c r="S45" s="1" t="str">
        <f t="shared" si="3"/>
        <v/>
      </c>
      <c r="T45" s="1" t="str">
        <f t="shared" si="4"/>
        <v/>
      </c>
      <c r="U45" s="1" t="str">
        <f t="shared" si="5"/>
        <v/>
      </c>
      <c r="V45" s="1" t="str">
        <f t="shared" si="6"/>
        <v/>
      </c>
      <c r="W45" s="1">
        <f t="shared" si="0"/>
        <v>0</v>
      </c>
      <c r="AB45" s="5"/>
      <c r="AC45" s="5"/>
      <c r="AE45" s="5"/>
      <c r="AH45" s="5"/>
      <c r="AK45" s="5"/>
      <c r="AN45" s="5"/>
      <c r="AQ45" s="5"/>
    </row>
    <row r="46" spans="2:43" x14ac:dyDescent="0.2">
      <c r="B46" s="16">
        <v>44</v>
      </c>
      <c r="C46" s="12">
        <v>0</v>
      </c>
      <c r="D46" s="21" t="str">
        <v/>
      </c>
      <c r="E46" s="39" t="str">
        <v/>
      </c>
      <c r="F46" s="42" t="str">
        <v/>
      </c>
      <c r="G46" s="45" t="str">
        <v/>
      </c>
      <c r="H46" s="48" t="str">
        <v/>
      </c>
      <c r="I46" s="26" t="str">
        <v/>
      </c>
      <c r="J46" s="29">
        <v>0</v>
      </c>
      <c r="O46" s="5">
        <v>44</v>
      </c>
      <c r="Q46" s="1" t="str">
        <f t="shared" si="1"/>
        <v/>
      </c>
      <c r="R46" s="1" t="str">
        <f t="shared" si="2"/>
        <v/>
      </c>
      <c r="S46" s="1" t="str">
        <f t="shared" si="3"/>
        <v/>
      </c>
      <c r="T46" s="1" t="str">
        <f t="shared" si="4"/>
        <v/>
      </c>
      <c r="U46" s="1" t="str">
        <f t="shared" si="5"/>
        <v/>
      </c>
      <c r="V46" s="1" t="str">
        <f t="shared" si="6"/>
        <v/>
      </c>
      <c r="W46" s="1">
        <f t="shared" si="0"/>
        <v>0</v>
      </c>
      <c r="AB46" s="5"/>
      <c r="AC46" s="5"/>
      <c r="AE46" s="5"/>
      <c r="AH46" s="5"/>
      <c r="AK46" s="5"/>
      <c r="AN46" s="5"/>
      <c r="AQ46" s="5"/>
    </row>
    <row r="47" spans="2:43" x14ac:dyDescent="0.2">
      <c r="B47" s="16">
        <v>45</v>
      </c>
      <c r="C47" s="12">
        <v>0</v>
      </c>
      <c r="D47" s="21" t="str">
        <v/>
      </c>
      <c r="E47" s="39" t="str">
        <v/>
      </c>
      <c r="F47" s="42" t="str">
        <v/>
      </c>
      <c r="G47" s="45" t="str">
        <v/>
      </c>
      <c r="H47" s="48" t="str">
        <v/>
      </c>
      <c r="I47" s="26" t="str">
        <v/>
      </c>
      <c r="J47" s="29">
        <v>0</v>
      </c>
      <c r="O47" s="5">
        <v>45</v>
      </c>
      <c r="Q47" s="1" t="str">
        <f t="shared" si="1"/>
        <v/>
      </c>
      <c r="R47" s="1" t="str">
        <f t="shared" si="2"/>
        <v/>
      </c>
      <c r="S47" s="1" t="str">
        <f t="shared" si="3"/>
        <v/>
      </c>
      <c r="T47" s="1" t="str">
        <f t="shared" si="4"/>
        <v/>
      </c>
      <c r="U47" s="1" t="str">
        <f t="shared" si="5"/>
        <v/>
      </c>
      <c r="V47" s="1" t="str">
        <f t="shared" si="6"/>
        <v/>
      </c>
      <c r="W47" s="1">
        <f t="shared" si="0"/>
        <v>0</v>
      </c>
      <c r="AB47" s="5"/>
      <c r="AC47" s="5"/>
      <c r="AE47" s="5"/>
      <c r="AH47" s="5"/>
      <c r="AK47" s="5"/>
      <c r="AN47" s="5"/>
      <c r="AQ47" s="5"/>
    </row>
    <row r="48" spans="2:43" x14ac:dyDescent="0.2">
      <c r="B48" s="16">
        <v>46</v>
      </c>
      <c r="C48" s="12">
        <v>0</v>
      </c>
      <c r="D48" s="21" t="str">
        <v/>
      </c>
      <c r="E48" s="39" t="str">
        <v/>
      </c>
      <c r="F48" s="42" t="str">
        <v/>
      </c>
      <c r="G48" s="45" t="str">
        <v/>
      </c>
      <c r="H48" s="48" t="str">
        <v/>
      </c>
      <c r="I48" s="26" t="str">
        <v/>
      </c>
      <c r="J48" s="29">
        <v>0</v>
      </c>
      <c r="O48" s="5">
        <v>46</v>
      </c>
      <c r="Q48" s="1" t="str">
        <f t="shared" si="1"/>
        <v/>
      </c>
      <c r="R48" s="1" t="str">
        <f t="shared" si="2"/>
        <v/>
      </c>
      <c r="S48" s="1" t="str">
        <f t="shared" si="3"/>
        <v/>
      </c>
      <c r="T48" s="1" t="str">
        <f t="shared" si="4"/>
        <v/>
      </c>
      <c r="U48" s="1" t="str">
        <f t="shared" si="5"/>
        <v/>
      </c>
      <c r="V48" s="1" t="str">
        <f t="shared" si="6"/>
        <v/>
      </c>
      <c r="W48" s="1">
        <f t="shared" si="0"/>
        <v>0</v>
      </c>
      <c r="AB48" s="5"/>
      <c r="AC48" s="5"/>
      <c r="AE48" s="5"/>
      <c r="AH48" s="5"/>
      <c r="AK48" s="5"/>
      <c r="AN48" s="5"/>
      <c r="AQ48" s="5"/>
    </row>
    <row r="49" spans="2:43" x14ac:dyDescent="0.2">
      <c r="B49" s="16">
        <v>47</v>
      </c>
      <c r="C49" s="12">
        <v>0</v>
      </c>
      <c r="D49" s="21" t="str">
        <v/>
      </c>
      <c r="E49" s="39" t="str">
        <v/>
      </c>
      <c r="F49" s="42" t="str">
        <v/>
      </c>
      <c r="G49" s="45" t="str">
        <v/>
      </c>
      <c r="H49" s="48" t="str">
        <v/>
      </c>
      <c r="I49" s="26" t="str">
        <v/>
      </c>
      <c r="J49" s="29">
        <v>0</v>
      </c>
      <c r="O49" s="5">
        <v>47</v>
      </c>
      <c r="Q49" s="1" t="str">
        <f t="shared" si="1"/>
        <v/>
      </c>
      <c r="R49" s="1" t="str">
        <f t="shared" si="2"/>
        <v/>
      </c>
      <c r="S49" s="1" t="str">
        <f t="shared" si="3"/>
        <v/>
      </c>
      <c r="T49" s="1" t="str">
        <f t="shared" si="4"/>
        <v/>
      </c>
      <c r="U49" s="1" t="str">
        <f t="shared" si="5"/>
        <v/>
      </c>
      <c r="V49" s="1" t="str">
        <f t="shared" si="6"/>
        <v/>
      </c>
      <c r="W49" s="1">
        <f t="shared" si="0"/>
        <v>0</v>
      </c>
      <c r="AB49" s="5"/>
      <c r="AC49" s="5"/>
      <c r="AE49" s="5"/>
      <c r="AH49" s="5"/>
      <c r="AK49" s="5"/>
      <c r="AN49" s="5"/>
      <c r="AQ49" s="5"/>
    </row>
    <row r="50" spans="2:43" x14ac:dyDescent="0.2">
      <c r="B50" s="16">
        <v>48</v>
      </c>
      <c r="C50" s="12">
        <v>0</v>
      </c>
      <c r="D50" s="21" t="str">
        <v/>
      </c>
      <c r="E50" s="39" t="str">
        <v/>
      </c>
      <c r="F50" s="42" t="str">
        <v/>
      </c>
      <c r="G50" s="45" t="str">
        <v/>
      </c>
      <c r="H50" s="48" t="str">
        <v/>
      </c>
      <c r="I50" s="26" t="str">
        <v/>
      </c>
      <c r="J50" s="29">
        <v>0</v>
      </c>
      <c r="O50" s="5">
        <v>48</v>
      </c>
      <c r="Q50" s="1" t="str">
        <f t="shared" si="1"/>
        <v/>
      </c>
      <c r="R50" s="1" t="str">
        <f t="shared" si="2"/>
        <v/>
      </c>
      <c r="S50" s="1" t="str">
        <f t="shared" si="3"/>
        <v/>
      </c>
      <c r="T50" s="1" t="str">
        <f t="shared" si="4"/>
        <v/>
      </c>
      <c r="U50" s="1" t="str">
        <f t="shared" si="5"/>
        <v/>
      </c>
      <c r="V50" s="1" t="str">
        <f t="shared" si="6"/>
        <v/>
      </c>
      <c r="W50" s="1">
        <f t="shared" si="0"/>
        <v>0</v>
      </c>
      <c r="AB50" s="5"/>
      <c r="AC50" s="5"/>
      <c r="AE50" s="5"/>
      <c r="AH50" s="5"/>
      <c r="AK50" s="5"/>
      <c r="AN50" s="5"/>
      <c r="AQ50" s="5"/>
    </row>
    <row r="51" spans="2:43" x14ac:dyDescent="0.2">
      <c r="B51" s="17">
        <v>49</v>
      </c>
      <c r="C51" s="12">
        <v>0</v>
      </c>
      <c r="D51" s="21" t="str">
        <v/>
      </c>
      <c r="E51" s="39" t="str">
        <v/>
      </c>
      <c r="F51" s="42" t="str">
        <v/>
      </c>
      <c r="G51" s="45" t="str">
        <v/>
      </c>
      <c r="H51" s="48" t="str">
        <v/>
      </c>
      <c r="I51" s="26" t="str">
        <v/>
      </c>
      <c r="J51" s="29">
        <v>0</v>
      </c>
      <c r="O51" s="5">
        <v>49</v>
      </c>
      <c r="Q51" s="1" t="str">
        <f t="shared" si="1"/>
        <v/>
      </c>
      <c r="R51" s="1" t="str">
        <f t="shared" si="2"/>
        <v/>
      </c>
      <c r="S51" s="1" t="str">
        <f t="shared" si="3"/>
        <v/>
      </c>
      <c r="T51" s="1" t="str">
        <f t="shared" si="4"/>
        <v/>
      </c>
      <c r="U51" s="1" t="str">
        <f t="shared" si="5"/>
        <v/>
      </c>
      <c r="V51" s="1" t="str">
        <f t="shared" si="6"/>
        <v/>
      </c>
      <c r="W51" s="1">
        <f t="shared" si="0"/>
        <v>0</v>
      </c>
      <c r="AB51" s="5"/>
      <c r="AC51" s="5"/>
      <c r="AE51" s="5"/>
      <c r="AH51" s="5"/>
      <c r="AK51" s="5"/>
      <c r="AN51" s="5"/>
      <c r="AQ51" s="5"/>
    </row>
    <row r="52" spans="2:43" x14ac:dyDescent="0.2">
      <c r="B52" s="16">
        <v>50</v>
      </c>
      <c r="C52" s="12">
        <v>0</v>
      </c>
      <c r="D52" s="21" t="str">
        <v/>
      </c>
      <c r="E52" s="39" t="str">
        <v/>
      </c>
      <c r="F52" s="42" t="str">
        <v/>
      </c>
      <c r="G52" s="45" t="str">
        <v/>
      </c>
      <c r="H52" s="48" t="str">
        <v/>
      </c>
      <c r="I52" s="26" t="str">
        <v/>
      </c>
      <c r="J52" s="29">
        <v>0</v>
      </c>
      <c r="O52" s="5">
        <v>50</v>
      </c>
      <c r="Q52" s="1" t="str">
        <f t="shared" si="1"/>
        <v/>
      </c>
      <c r="R52" s="1" t="str">
        <f t="shared" si="2"/>
        <v/>
      </c>
      <c r="S52" s="1" t="str">
        <f t="shared" si="3"/>
        <v/>
      </c>
      <c r="T52" s="1" t="str">
        <f t="shared" si="4"/>
        <v/>
      </c>
      <c r="U52" s="1" t="str">
        <f t="shared" si="5"/>
        <v/>
      </c>
      <c r="V52" s="1" t="str">
        <f t="shared" si="6"/>
        <v/>
      </c>
      <c r="W52" s="1">
        <f t="shared" si="0"/>
        <v>0</v>
      </c>
      <c r="AB52" s="5"/>
      <c r="AC52" s="5"/>
      <c r="AE52" s="5"/>
      <c r="AH52" s="5"/>
      <c r="AK52" s="5"/>
      <c r="AN52" s="5"/>
      <c r="AQ52" s="5"/>
    </row>
    <row r="53" spans="2:43" x14ac:dyDescent="0.2">
      <c r="B53" s="16">
        <v>51</v>
      </c>
      <c r="C53" s="12">
        <v>0</v>
      </c>
      <c r="D53" s="21" t="str">
        <v/>
      </c>
      <c r="E53" s="39" t="str">
        <v/>
      </c>
      <c r="F53" s="42" t="str">
        <v/>
      </c>
      <c r="G53" s="45" t="str">
        <v/>
      </c>
      <c r="H53" s="48" t="str">
        <v/>
      </c>
      <c r="I53" s="26" t="str">
        <v/>
      </c>
      <c r="J53" s="29">
        <v>0</v>
      </c>
      <c r="O53" s="5">
        <v>51</v>
      </c>
      <c r="Q53" s="1" t="str">
        <f t="shared" si="1"/>
        <v/>
      </c>
      <c r="R53" s="1" t="str">
        <f t="shared" si="2"/>
        <v/>
      </c>
      <c r="S53" s="1" t="str">
        <f t="shared" si="3"/>
        <v/>
      </c>
      <c r="T53" s="1" t="str">
        <f t="shared" si="4"/>
        <v/>
      </c>
      <c r="U53" s="1" t="str">
        <f t="shared" si="5"/>
        <v/>
      </c>
      <c r="V53" s="1" t="str">
        <f t="shared" si="6"/>
        <v/>
      </c>
      <c r="W53" s="1">
        <f t="shared" si="0"/>
        <v>0</v>
      </c>
      <c r="AB53" s="5"/>
      <c r="AC53" s="5"/>
      <c r="AE53" s="5"/>
      <c r="AH53" s="5"/>
      <c r="AK53" s="5"/>
      <c r="AN53" s="5"/>
      <c r="AQ53" s="5"/>
    </row>
    <row r="54" spans="2:43" x14ac:dyDescent="0.2">
      <c r="B54" s="16">
        <v>52</v>
      </c>
      <c r="C54" s="12">
        <v>0</v>
      </c>
      <c r="D54" s="21" t="str">
        <v/>
      </c>
      <c r="E54" s="39" t="str">
        <v/>
      </c>
      <c r="F54" s="42" t="str">
        <v/>
      </c>
      <c r="G54" s="45" t="str">
        <v/>
      </c>
      <c r="H54" s="48" t="str">
        <v/>
      </c>
      <c r="I54" s="26" t="str">
        <v/>
      </c>
      <c r="J54" s="29">
        <v>0</v>
      </c>
      <c r="O54" s="5">
        <v>52</v>
      </c>
      <c r="Q54" s="1" t="str">
        <f t="shared" si="1"/>
        <v/>
      </c>
      <c r="R54" s="1" t="str">
        <f t="shared" si="2"/>
        <v/>
      </c>
      <c r="S54" s="1" t="str">
        <f t="shared" si="3"/>
        <v/>
      </c>
      <c r="T54" s="1" t="str">
        <f t="shared" si="4"/>
        <v/>
      </c>
      <c r="U54" s="1" t="str">
        <f t="shared" si="5"/>
        <v/>
      </c>
      <c r="V54" s="1" t="str">
        <f t="shared" si="6"/>
        <v/>
      </c>
      <c r="W54" s="1">
        <f t="shared" si="0"/>
        <v>0</v>
      </c>
      <c r="AB54" s="5"/>
      <c r="AC54" s="5"/>
      <c r="AE54" s="5"/>
      <c r="AH54" s="5"/>
      <c r="AK54" s="5"/>
      <c r="AN54" s="5"/>
      <c r="AQ54" s="5"/>
    </row>
    <row r="55" spans="2:43" x14ac:dyDescent="0.2">
      <c r="B55" s="16">
        <v>53</v>
      </c>
      <c r="C55" s="12">
        <v>0</v>
      </c>
      <c r="D55" s="21" t="str">
        <v/>
      </c>
      <c r="E55" s="39" t="str">
        <v/>
      </c>
      <c r="F55" s="42" t="str">
        <v/>
      </c>
      <c r="G55" s="45" t="str">
        <v/>
      </c>
      <c r="H55" s="48" t="str">
        <v/>
      </c>
      <c r="I55" s="26" t="str">
        <v/>
      </c>
      <c r="J55" s="29">
        <v>0</v>
      </c>
      <c r="O55" s="5">
        <v>53</v>
      </c>
      <c r="Q55" s="1" t="str">
        <f t="shared" si="1"/>
        <v/>
      </c>
      <c r="R55" s="1" t="str">
        <f t="shared" si="2"/>
        <v/>
      </c>
      <c r="S55" s="1" t="str">
        <f t="shared" si="3"/>
        <v/>
      </c>
      <c r="T55" s="1" t="str">
        <f t="shared" si="4"/>
        <v/>
      </c>
      <c r="U55" s="1" t="str">
        <f t="shared" si="5"/>
        <v/>
      </c>
      <c r="V55" s="1" t="str">
        <f t="shared" si="6"/>
        <v/>
      </c>
      <c r="W55" s="1">
        <f t="shared" si="0"/>
        <v>0</v>
      </c>
      <c r="AB55" s="5"/>
      <c r="AC55" s="5"/>
      <c r="AE55" s="5"/>
      <c r="AH55" s="5"/>
      <c r="AK55" s="5"/>
      <c r="AN55" s="5"/>
      <c r="AQ55" s="5"/>
    </row>
    <row r="56" spans="2:43" x14ac:dyDescent="0.2">
      <c r="B56" s="16">
        <v>54</v>
      </c>
      <c r="C56" s="12">
        <v>0</v>
      </c>
      <c r="D56" s="21" t="str">
        <v/>
      </c>
      <c r="E56" s="39" t="str">
        <v/>
      </c>
      <c r="F56" s="42" t="str">
        <v/>
      </c>
      <c r="G56" s="45" t="str">
        <v/>
      </c>
      <c r="H56" s="48" t="str">
        <v/>
      </c>
      <c r="I56" s="26" t="str">
        <v/>
      </c>
      <c r="J56" s="29">
        <v>0</v>
      </c>
      <c r="O56" s="5">
        <v>54</v>
      </c>
      <c r="Q56" s="1" t="str">
        <f t="shared" si="1"/>
        <v/>
      </c>
      <c r="R56" s="1" t="str">
        <f t="shared" si="2"/>
        <v/>
      </c>
      <c r="S56" s="1" t="str">
        <f t="shared" si="3"/>
        <v/>
      </c>
      <c r="T56" s="1" t="str">
        <f t="shared" si="4"/>
        <v/>
      </c>
      <c r="U56" s="1" t="str">
        <f t="shared" si="5"/>
        <v/>
      </c>
      <c r="V56" s="1" t="str">
        <f t="shared" si="6"/>
        <v/>
      </c>
      <c r="W56" s="1">
        <f t="shared" si="0"/>
        <v>0</v>
      </c>
      <c r="AB56" s="5"/>
      <c r="AC56" s="5"/>
      <c r="AE56" s="5"/>
      <c r="AH56" s="5"/>
      <c r="AK56" s="5"/>
      <c r="AN56" s="5"/>
      <c r="AQ56" s="5"/>
    </row>
    <row r="57" spans="2:43" x14ac:dyDescent="0.2">
      <c r="B57" s="17">
        <v>55</v>
      </c>
      <c r="C57" s="12">
        <v>0</v>
      </c>
      <c r="D57" s="21" t="str">
        <v/>
      </c>
      <c r="E57" s="39" t="str">
        <v/>
      </c>
      <c r="F57" s="42" t="str">
        <v/>
      </c>
      <c r="G57" s="45" t="str">
        <v/>
      </c>
      <c r="H57" s="48" t="str">
        <v/>
      </c>
      <c r="I57" s="26" t="str">
        <v/>
      </c>
      <c r="J57" s="29">
        <v>0</v>
      </c>
      <c r="O57" s="5">
        <v>55</v>
      </c>
      <c r="Q57" s="1" t="str">
        <f t="shared" si="1"/>
        <v/>
      </c>
      <c r="R57" s="1" t="str">
        <f t="shared" si="2"/>
        <v/>
      </c>
      <c r="S57" s="1" t="str">
        <f t="shared" si="3"/>
        <v/>
      </c>
      <c r="T57" s="1" t="str">
        <f t="shared" si="4"/>
        <v/>
      </c>
      <c r="U57" s="1" t="str">
        <f t="shared" si="5"/>
        <v/>
      </c>
      <c r="V57" s="1" t="str">
        <f t="shared" si="6"/>
        <v/>
      </c>
      <c r="W57" s="1">
        <f t="shared" si="0"/>
        <v>0</v>
      </c>
      <c r="AB57" s="5"/>
      <c r="AC57" s="5"/>
      <c r="AE57" s="5"/>
      <c r="AH57" s="5"/>
      <c r="AK57" s="5"/>
      <c r="AN57" s="5"/>
      <c r="AQ57" s="5"/>
    </row>
    <row r="58" spans="2:43" x14ac:dyDescent="0.2">
      <c r="B58" s="16">
        <v>56</v>
      </c>
      <c r="C58" s="12">
        <v>0</v>
      </c>
      <c r="D58" s="21" t="str">
        <v/>
      </c>
      <c r="E58" s="39" t="str">
        <v/>
      </c>
      <c r="F58" s="42" t="str">
        <v/>
      </c>
      <c r="G58" s="45" t="str">
        <v/>
      </c>
      <c r="H58" s="48" t="str">
        <v/>
      </c>
      <c r="I58" s="26" t="str">
        <v/>
      </c>
      <c r="J58" s="29">
        <v>0</v>
      </c>
      <c r="O58" s="5">
        <v>56</v>
      </c>
      <c r="Q58" s="1" t="str">
        <f t="shared" si="1"/>
        <v/>
      </c>
      <c r="R58" s="1" t="str">
        <f t="shared" si="2"/>
        <v/>
      </c>
      <c r="S58" s="1" t="str">
        <f t="shared" si="3"/>
        <v/>
      </c>
      <c r="T58" s="1" t="str">
        <f t="shared" si="4"/>
        <v/>
      </c>
      <c r="U58" s="1" t="str">
        <f t="shared" si="5"/>
        <v/>
      </c>
      <c r="V58" s="1" t="str">
        <f t="shared" si="6"/>
        <v/>
      </c>
      <c r="W58" s="1">
        <f t="shared" si="0"/>
        <v>0</v>
      </c>
      <c r="AB58" s="5"/>
      <c r="AC58" s="5"/>
      <c r="AE58" s="5"/>
      <c r="AH58" s="5"/>
      <c r="AK58" s="5"/>
      <c r="AN58" s="5"/>
      <c r="AQ58" s="5"/>
    </row>
    <row r="59" spans="2:43" x14ac:dyDescent="0.2">
      <c r="B59" s="16">
        <v>57</v>
      </c>
      <c r="C59" s="12">
        <v>0</v>
      </c>
      <c r="D59" s="21" t="str">
        <v/>
      </c>
      <c r="E59" s="39" t="str">
        <v/>
      </c>
      <c r="F59" s="42" t="str">
        <v/>
      </c>
      <c r="G59" s="45" t="str">
        <v/>
      </c>
      <c r="H59" s="48" t="str">
        <v/>
      </c>
      <c r="I59" s="26" t="str">
        <v/>
      </c>
      <c r="J59" s="29">
        <v>0</v>
      </c>
      <c r="O59" s="5">
        <v>57</v>
      </c>
      <c r="Q59" s="1" t="str">
        <f t="shared" si="1"/>
        <v/>
      </c>
      <c r="R59" s="1" t="str">
        <f t="shared" si="2"/>
        <v/>
      </c>
      <c r="S59" s="1" t="str">
        <f t="shared" si="3"/>
        <v/>
      </c>
      <c r="T59" s="1" t="str">
        <f t="shared" si="4"/>
        <v/>
      </c>
      <c r="U59" s="1" t="str">
        <f t="shared" si="5"/>
        <v/>
      </c>
      <c r="V59" s="1" t="str">
        <f t="shared" si="6"/>
        <v/>
      </c>
      <c r="W59" s="1">
        <f t="shared" si="0"/>
        <v>0</v>
      </c>
      <c r="AB59" s="5"/>
      <c r="AC59" s="5"/>
      <c r="AE59" s="5"/>
      <c r="AH59" s="5"/>
      <c r="AK59" s="5"/>
      <c r="AN59" s="5"/>
      <c r="AQ59" s="5"/>
    </row>
    <row r="60" spans="2:43" x14ac:dyDescent="0.2">
      <c r="B60" s="16">
        <v>58</v>
      </c>
      <c r="C60" s="12">
        <v>0</v>
      </c>
      <c r="D60" s="21" t="str">
        <v/>
      </c>
      <c r="E60" s="39" t="str">
        <v/>
      </c>
      <c r="F60" s="42" t="str">
        <v/>
      </c>
      <c r="G60" s="45" t="str">
        <v/>
      </c>
      <c r="H60" s="48" t="str">
        <v/>
      </c>
      <c r="I60" s="26" t="str">
        <v/>
      </c>
      <c r="J60" s="29">
        <v>0</v>
      </c>
      <c r="O60" s="5">
        <v>58</v>
      </c>
      <c r="Q60" s="1" t="str">
        <f t="shared" si="1"/>
        <v/>
      </c>
      <c r="R60" s="1" t="str">
        <f t="shared" si="2"/>
        <v/>
      </c>
      <c r="S60" s="1" t="str">
        <f t="shared" si="3"/>
        <v/>
      </c>
      <c r="T60" s="1" t="str">
        <f t="shared" si="4"/>
        <v/>
      </c>
      <c r="U60" s="1" t="str">
        <f t="shared" si="5"/>
        <v/>
      </c>
      <c r="V60" s="1" t="str">
        <f t="shared" si="6"/>
        <v/>
      </c>
      <c r="W60" s="1">
        <f t="shared" si="0"/>
        <v>0</v>
      </c>
      <c r="AB60" s="5"/>
      <c r="AC60" s="5"/>
      <c r="AE60" s="5"/>
      <c r="AH60" s="5"/>
      <c r="AK60" s="5"/>
      <c r="AN60" s="5"/>
      <c r="AQ60" s="5"/>
    </row>
    <row r="61" spans="2:43" x14ac:dyDescent="0.2">
      <c r="B61" s="16">
        <v>59</v>
      </c>
      <c r="C61" s="12">
        <v>0</v>
      </c>
      <c r="D61" s="21" t="str">
        <v/>
      </c>
      <c r="E61" s="39" t="str">
        <v/>
      </c>
      <c r="F61" s="42" t="str">
        <v/>
      </c>
      <c r="G61" s="45" t="str">
        <v/>
      </c>
      <c r="H61" s="48" t="str">
        <v/>
      </c>
      <c r="I61" s="26" t="str">
        <v/>
      </c>
      <c r="J61" s="29">
        <v>0</v>
      </c>
      <c r="O61" s="5">
        <v>59</v>
      </c>
      <c r="Q61" s="1" t="str">
        <f t="shared" si="1"/>
        <v/>
      </c>
      <c r="R61" s="1" t="str">
        <f t="shared" si="2"/>
        <v/>
      </c>
      <c r="S61" s="1" t="str">
        <f t="shared" si="3"/>
        <v/>
      </c>
      <c r="T61" s="1" t="str">
        <f t="shared" si="4"/>
        <v/>
      </c>
      <c r="U61" s="1" t="str">
        <f t="shared" si="5"/>
        <v/>
      </c>
      <c r="V61" s="1" t="str">
        <f t="shared" si="6"/>
        <v/>
      </c>
      <c r="W61" s="1">
        <f t="shared" si="0"/>
        <v>0</v>
      </c>
      <c r="AB61" s="5"/>
      <c r="AC61" s="5"/>
      <c r="AE61" s="5"/>
      <c r="AH61" s="5"/>
      <c r="AK61" s="5"/>
      <c r="AN61" s="5"/>
      <c r="AQ61" s="5"/>
    </row>
    <row r="62" spans="2:43" x14ac:dyDescent="0.2">
      <c r="B62" s="16">
        <v>60</v>
      </c>
      <c r="C62" s="12">
        <v>0</v>
      </c>
      <c r="D62" s="21" t="str">
        <v/>
      </c>
      <c r="E62" s="39" t="str">
        <v/>
      </c>
      <c r="F62" s="42" t="str">
        <v/>
      </c>
      <c r="G62" s="45" t="str">
        <v/>
      </c>
      <c r="H62" s="48" t="str">
        <v/>
      </c>
      <c r="I62" s="26" t="str">
        <v/>
      </c>
      <c r="J62" s="29">
        <v>0</v>
      </c>
      <c r="O62" s="5">
        <v>60</v>
      </c>
      <c r="Q62" s="1" t="str">
        <f t="shared" si="1"/>
        <v/>
      </c>
      <c r="R62" s="1" t="str">
        <f t="shared" si="2"/>
        <v/>
      </c>
      <c r="S62" s="1" t="str">
        <f t="shared" si="3"/>
        <v/>
      </c>
      <c r="T62" s="1" t="str">
        <f t="shared" si="4"/>
        <v/>
      </c>
      <c r="U62" s="1" t="str">
        <f t="shared" si="5"/>
        <v/>
      </c>
      <c r="V62" s="1" t="str">
        <f t="shared" si="6"/>
        <v/>
      </c>
      <c r="W62" s="1">
        <f t="shared" si="0"/>
        <v>0</v>
      </c>
      <c r="AB62" s="5"/>
      <c r="AC62" s="5"/>
      <c r="AE62" s="5"/>
      <c r="AH62" s="5"/>
      <c r="AK62" s="5"/>
      <c r="AN62" s="5"/>
      <c r="AQ62" s="5"/>
    </row>
    <row r="63" spans="2:43" x14ac:dyDescent="0.2">
      <c r="B63" s="17">
        <v>61</v>
      </c>
      <c r="C63" s="12">
        <v>0</v>
      </c>
      <c r="D63" s="21" t="str">
        <v/>
      </c>
      <c r="E63" s="39" t="str">
        <v/>
      </c>
      <c r="F63" s="42" t="str">
        <v/>
      </c>
      <c r="G63" s="45" t="str">
        <v/>
      </c>
      <c r="H63" s="48" t="str">
        <v/>
      </c>
      <c r="I63" s="26" t="str">
        <v/>
      </c>
      <c r="J63" s="29">
        <v>0</v>
      </c>
      <c r="O63" s="5">
        <v>61</v>
      </c>
      <c r="Q63" s="1" t="str">
        <f t="shared" si="1"/>
        <v/>
      </c>
      <c r="R63" s="1" t="str">
        <f t="shared" si="2"/>
        <v/>
      </c>
      <c r="S63" s="1" t="str">
        <f t="shared" si="3"/>
        <v/>
      </c>
      <c r="T63" s="1" t="str">
        <f t="shared" si="4"/>
        <v/>
      </c>
      <c r="U63" s="1" t="str">
        <f t="shared" si="5"/>
        <v/>
      </c>
      <c r="V63" s="1" t="str">
        <f t="shared" si="6"/>
        <v/>
      </c>
      <c r="W63" s="1">
        <f t="shared" si="0"/>
        <v>0</v>
      </c>
      <c r="AB63" s="5"/>
      <c r="AC63" s="5"/>
      <c r="AE63" s="5"/>
      <c r="AH63" s="5"/>
      <c r="AK63" s="5"/>
      <c r="AN63" s="5"/>
      <c r="AQ63" s="5"/>
    </row>
    <row r="64" spans="2:43" x14ac:dyDescent="0.2">
      <c r="B64" s="16">
        <v>62</v>
      </c>
      <c r="C64" s="12">
        <v>0</v>
      </c>
      <c r="D64" s="21" t="str">
        <v/>
      </c>
      <c r="E64" s="39" t="str">
        <v/>
      </c>
      <c r="F64" s="42" t="str">
        <v/>
      </c>
      <c r="G64" s="45" t="str">
        <v/>
      </c>
      <c r="H64" s="48" t="str">
        <v/>
      </c>
      <c r="I64" s="26" t="str">
        <v/>
      </c>
      <c r="J64" s="29">
        <v>0</v>
      </c>
      <c r="O64" s="5">
        <v>62</v>
      </c>
      <c r="Q64" s="1" t="str">
        <f t="shared" si="1"/>
        <v/>
      </c>
      <c r="R64" s="1" t="str">
        <f t="shared" si="2"/>
        <v/>
      </c>
      <c r="S64" s="1" t="str">
        <f t="shared" si="3"/>
        <v/>
      </c>
      <c r="T64" s="1" t="str">
        <f t="shared" si="4"/>
        <v/>
      </c>
      <c r="U64" s="1" t="str">
        <f t="shared" si="5"/>
        <v/>
      </c>
      <c r="V64" s="1" t="str">
        <f t="shared" si="6"/>
        <v/>
      </c>
      <c r="W64" s="1">
        <f t="shared" si="0"/>
        <v>0</v>
      </c>
      <c r="AB64" s="5"/>
      <c r="AC64" s="5"/>
      <c r="AE64" s="5"/>
      <c r="AH64" s="5"/>
      <c r="AK64" s="5"/>
      <c r="AN64" s="5"/>
      <c r="AQ64" s="5"/>
    </row>
    <row r="65" spans="2:43" x14ac:dyDescent="0.2">
      <c r="B65" s="16">
        <v>63</v>
      </c>
      <c r="C65" s="12">
        <v>0</v>
      </c>
      <c r="D65" s="21" t="str">
        <v/>
      </c>
      <c r="E65" s="39" t="str">
        <v/>
      </c>
      <c r="F65" s="42" t="str">
        <v/>
      </c>
      <c r="G65" s="45" t="str">
        <v/>
      </c>
      <c r="H65" s="48" t="str">
        <v/>
      </c>
      <c r="I65" s="26" t="str">
        <v/>
      </c>
      <c r="J65" s="29">
        <v>0</v>
      </c>
      <c r="O65" s="5">
        <v>63</v>
      </c>
      <c r="Q65" s="1" t="str">
        <f t="shared" si="1"/>
        <v/>
      </c>
      <c r="R65" s="1" t="str">
        <f t="shared" si="2"/>
        <v/>
      </c>
      <c r="S65" s="1" t="str">
        <f t="shared" si="3"/>
        <v/>
      </c>
      <c r="T65" s="1" t="str">
        <f t="shared" si="4"/>
        <v/>
      </c>
      <c r="U65" s="1" t="str">
        <f t="shared" si="5"/>
        <v/>
      </c>
      <c r="V65" s="1" t="str">
        <f t="shared" si="6"/>
        <v/>
      </c>
      <c r="W65" s="1">
        <f t="shared" si="0"/>
        <v>0</v>
      </c>
      <c r="AB65" s="5"/>
      <c r="AC65" s="5"/>
      <c r="AE65" s="5"/>
      <c r="AH65" s="5"/>
      <c r="AK65" s="5"/>
      <c r="AN65" s="5"/>
      <c r="AQ65" s="5"/>
    </row>
    <row r="66" spans="2:43" x14ac:dyDescent="0.2">
      <c r="B66" s="16">
        <v>64</v>
      </c>
      <c r="C66" s="12">
        <v>0</v>
      </c>
      <c r="D66" s="21" t="str">
        <v/>
      </c>
      <c r="E66" s="39" t="str">
        <v/>
      </c>
      <c r="F66" s="42" t="str">
        <v/>
      </c>
      <c r="G66" s="45" t="str">
        <v/>
      </c>
      <c r="H66" s="48" t="str">
        <v/>
      </c>
      <c r="I66" s="26" t="str">
        <v/>
      </c>
      <c r="J66" s="29">
        <v>0</v>
      </c>
      <c r="O66" s="5">
        <v>64</v>
      </c>
      <c r="Q66" s="1" t="str">
        <f t="shared" si="1"/>
        <v/>
      </c>
      <c r="R66" s="1" t="str">
        <f t="shared" si="2"/>
        <v/>
      </c>
      <c r="S66" s="1" t="str">
        <f t="shared" si="3"/>
        <v/>
      </c>
      <c r="T66" s="1" t="str">
        <f t="shared" si="4"/>
        <v/>
      </c>
      <c r="U66" s="1" t="str">
        <f t="shared" si="5"/>
        <v/>
      </c>
      <c r="V66" s="1" t="str">
        <f t="shared" si="6"/>
        <v/>
      </c>
      <c r="W66" s="1">
        <f t="shared" si="0"/>
        <v>0</v>
      </c>
      <c r="AB66" s="5"/>
      <c r="AC66" s="5"/>
      <c r="AE66" s="5"/>
      <c r="AH66" s="5"/>
      <c r="AK66" s="5"/>
      <c r="AN66" s="5"/>
      <c r="AQ66" s="5"/>
    </row>
    <row r="67" spans="2:43" x14ac:dyDescent="0.2">
      <c r="B67" s="16">
        <v>65</v>
      </c>
      <c r="C67" s="12">
        <v>0</v>
      </c>
      <c r="D67" s="21" t="str">
        <v/>
      </c>
      <c r="E67" s="39" t="str">
        <v/>
      </c>
      <c r="F67" s="42" t="str">
        <v/>
      </c>
      <c r="G67" s="45" t="str">
        <v/>
      </c>
      <c r="H67" s="48" t="str">
        <v/>
      </c>
      <c r="I67" s="26" t="str">
        <v/>
      </c>
      <c r="J67" s="29">
        <v>0</v>
      </c>
      <c r="O67" s="5">
        <v>65</v>
      </c>
      <c r="Q67" s="1" t="str">
        <f t="shared" si="1"/>
        <v/>
      </c>
      <c r="R67" s="1" t="str">
        <f t="shared" si="2"/>
        <v/>
      </c>
      <c r="S67" s="1" t="str">
        <f t="shared" si="3"/>
        <v/>
      </c>
      <c r="T67" s="1" t="str">
        <f t="shared" si="4"/>
        <v/>
      </c>
      <c r="U67" s="1" t="str">
        <f t="shared" si="5"/>
        <v/>
      </c>
      <c r="V67" s="1" t="str">
        <f t="shared" si="6"/>
        <v/>
      </c>
      <c r="W67" s="1">
        <f t="shared" ref="W67:W86" si="7">SUM(Q67:V67)</f>
        <v>0</v>
      </c>
      <c r="AB67" s="5"/>
      <c r="AC67" s="5"/>
      <c r="AE67" s="5"/>
      <c r="AH67" s="5"/>
      <c r="AK67" s="5"/>
      <c r="AN67" s="5"/>
      <c r="AQ67" s="5"/>
    </row>
    <row r="68" spans="2:43" x14ac:dyDescent="0.2">
      <c r="B68" s="16">
        <v>66</v>
      </c>
      <c r="C68" s="12">
        <v>0</v>
      </c>
      <c r="D68" s="21" t="str">
        <v/>
      </c>
      <c r="E68" s="39" t="str">
        <v/>
      </c>
      <c r="F68" s="42" t="str">
        <v/>
      </c>
      <c r="G68" s="45" t="str">
        <v/>
      </c>
      <c r="H68" s="48" t="str">
        <v/>
      </c>
      <c r="I68" s="26" t="str">
        <v/>
      </c>
      <c r="J68" s="29">
        <v>0</v>
      </c>
      <c r="O68" s="5">
        <v>66</v>
      </c>
      <c r="Q68" s="1" t="str">
        <f t="shared" ref="Q68:Q102" si="8">IFERROR(INDEX($AB$3:$AB$86,MATCH($P68,$AA$3:$AA$86,0),1),"")</f>
        <v/>
      </c>
      <c r="R68" s="1" t="str">
        <f t="shared" ref="R68:R102" si="9">IFERROR(INDEX($AE$3:$AE$86,MATCH($P68,$AD$3:$AD$86,0),1),"")</f>
        <v/>
      </c>
      <c r="S68" s="1" t="str">
        <f t="shared" ref="S68:S102" si="10">IFERROR(INDEX($AH$3:$AH$86,MATCH($P68,$AG$3:$AG$86,0),1),"")</f>
        <v/>
      </c>
      <c r="T68" s="1" t="str">
        <f t="shared" ref="T68:T102" si="11">IFERROR(INDEX($AK$3:$AK$86,MATCH($P68,$AJ$3:$AJ$86,0),1),"")</f>
        <v/>
      </c>
      <c r="U68" s="1" t="str">
        <f t="shared" ref="U68:U102" si="12">IFERROR(INDEX($AN$3:$AN$86,MATCH($P68,$AM$3:$AM$86,0),1),"")</f>
        <v/>
      </c>
      <c r="V68" s="1" t="str">
        <f t="shared" ref="V68:V102" si="13">IFERROR(INDEX($AQ$3:$AQ$86,MATCH($P68,$AP$3:$AP$86,0),1),"")</f>
        <v/>
      </c>
      <c r="W68" s="1">
        <f t="shared" si="7"/>
        <v>0</v>
      </c>
      <c r="AB68" s="5"/>
      <c r="AC68" s="5"/>
      <c r="AE68" s="5"/>
      <c r="AH68" s="5"/>
      <c r="AK68" s="5"/>
      <c r="AN68" s="5"/>
      <c r="AQ68" s="5"/>
    </row>
    <row r="69" spans="2:43" x14ac:dyDescent="0.2">
      <c r="B69" s="17">
        <v>67</v>
      </c>
      <c r="C69" s="12">
        <v>0</v>
      </c>
      <c r="D69" s="21" t="str">
        <v/>
      </c>
      <c r="E69" s="39" t="str">
        <v/>
      </c>
      <c r="F69" s="42" t="str">
        <v/>
      </c>
      <c r="G69" s="45" t="str">
        <v/>
      </c>
      <c r="H69" s="48" t="str">
        <v/>
      </c>
      <c r="I69" s="26" t="str">
        <v/>
      </c>
      <c r="J69" s="29">
        <v>0</v>
      </c>
      <c r="O69" s="5">
        <v>67</v>
      </c>
      <c r="Q69" s="1" t="str">
        <f t="shared" si="8"/>
        <v/>
      </c>
      <c r="R69" s="1" t="str">
        <f t="shared" si="9"/>
        <v/>
      </c>
      <c r="S69" s="1" t="str">
        <f t="shared" si="10"/>
        <v/>
      </c>
      <c r="T69" s="1" t="str">
        <f t="shared" si="11"/>
        <v/>
      </c>
      <c r="U69" s="1" t="str">
        <f t="shared" si="12"/>
        <v/>
      </c>
      <c r="V69" s="1" t="str">
        <f t="shared" si="13"/>
        <v/>
      </c>
      <c r="W69" s="1">
        <f t="shared" si="7"/>
        <v>0</v>
      </c>
      <c r="AB69" s="5"/>
      <c r="AC69" s="5"/>
      <c r="AE69" s="5"/>
      <c r="AH69" s="5"/>
      <c r="AK69" s="5"/>
      <c r="AN69" s="5"/>
      <c r="AQ69" s="5"/>
    </row>
    <row r="70" spans="2:43" x14ac:dyDescent="0.2">
      <c r="B70" s="16">
        <v>68</v>
      </c>
      <c r="C70" s="12">
        <v>0</v>
      </c>
      <c r="D70" s="21" t="str">
        <v/>
      </c>
      <c r="E70" s="39" t="str">
        <v/>
      </c>
      <c r="F70" s="42" t="str">
        <v/>
      </c>
      <c r="G70" s="45" t="str">
        <v/>
      </c>
      <c r="H70" s="48" t="str">
        <v/>
      </c>
      <c r="I70" s="26" t="str">
        <v/>
      </c>
      <c r="J70" s="29">
        <v>0</v>
      </c>
      <c r="O70" s="5">
        <v>68</v>
      </c>
      <c r="Q70" s="1" t="str">
        <f t="shared" si="8"/>
        <v/>
      </c>
      <c r="R70" s="1" t="str">
        <f t="shared" si="9"/>
        <v/>
      </c>
      <c r="S70" s="1" t="str">
        <f t="shared" si="10"/>
        <v/>
      </c>
      <c r="T70" s="1" t="str">
        <f t="shared" si="11"/>
        <v/>
      </c>
      <c r="U70" s="1" t="str">
        <f t="shared" si="12"/>
        <v/>
      </c>
      <c r="V70" s="1" t="str">
        <f t="shared" si="13"/>
        <v/>
      </c>
      <c r="W70" s="1">
        <f t="shared" si="7"/>
        <v>0</v>
      </c>
      <c r="AB70" s="5"/>
      <c r="AC70" s="5"/>
      <c r="AE70" s="5"/>
      <c r="AH70" s="5"/>
      <c r="AK70" s="5"/>
      <c r="AN70" s="5"/>
      <c r="AQ70" s="5"/>
    </row>
    <row r="71" spans="2:43" x14ac:dyDescent="0.2">
      <c r="B71" s="16">
        <v>69</v>
      </c>
      <c r="C71" s="12">
        <v>0</v>
      </c>
      <c r="D71" s="21" t="str">
        <v/>
      </c>
      <c r="E71" s="39" t="str">
        <v/>
      </c>
      <c r="F71" s="42" t="str">
        <v/>
      </c>
      <c r="G71" s="45" t="str">
        <v/>
      </c>
      <c r="H71" s="48" t="str">
        <v/>
      </c>
      <c r="I71" s="26" t="str">
        <v/>
      </c>
      <c r="J71" s="29">
        <v>0</v>
      </c>
      <c r="O71" s="5">
        <v>69</v>
      </c>
      <c r="Q71" s="1" t="str">
        <f t="shared" si="8"/>
        <v/>
      </c>
      <c r="R71" s="1" t="str">
        <f t="shared" si="9"/>
        <v/>
      </c>
      <c r="S71" s="1" t="str">
        <f t="shared" si="10"/>
        <v/>
      </c>
      <c r="T71" s="1" t="str">
        <f t="shared" si="11"/>
        <v/>
      </c>
      <c r="U71" s="1" t="str">
        <f t="shared" si="12"/>
        <v/>
      </c>
      <c r="V71" s="1" t="str">
        <f t="shared" si="13"/>
        <v/>
      </c>
      <c r="W71" s="1">
        <f t="shared" si="7"/>
        <v>0</v>
      </c>
      <c r="AB71" s="5"/>
      <c r="AC71" s="5"/>
      <c r="AE71" s="5"/>
      <c r="AH71" s="5"/>
      <c r="AK71" s="5"/>
      <c r="AN71" s="5"/>
      <c r="AQ71" s="5"/>
    </row>
    <row r="72" spans="2:43" x14ac:dyDescent="0.2">
      <c r="B72" s="16">
        <v>70</v>
      </c>
      <c r="C72" s="12">
        <v>0</v>
      </c>
      <c r="D72" s="21" t="str">
        <v/>
      </c>
      <c r="E72" s="39" t="str">
        <v/>
      </c>
      <c r="F72" s="42" t="str">
        <v/>
      </c>
      <c r="G72" s="45" t="str">
        <v/>
      </c>
      <c r="H72" s="48" t="str">
        <v/>
      </c>
      <c r="I72" s="26" t="str">
        <v/>
      </c>
      <c r="J72" s="29">
        <v>0</v>
      </c>
      <c r="O72" s="5">
        <v>70</v>
      </c>
      <c r="Q72" s="1" t="str">
        <f t="shared" si="8"/>
        <v/>
      </c>
      <c r="R72" s="1" t="str">
        <f t="shared" si="9"/>
        <v/>
      </c>
      <c r="S72" s="1" t="str">
        <f t="shared" si="10"/>
        <v/>
      </c>
      <c r="T72" s="1" t="str">
        <f t="shared" si="11"/>
        <v/>
      </c>
      <c r="U72" s="1" t="str">
        <f t="shared" si="12"/>
        <v/>
      </c>
      <c r="V72" s="1" t="str">
        <f t="shared" si="13"/>
        <v/>
      </c>
      <c r="W72" s="1">
        <f t="shared" si="7"/>
        <v>0</v>
      </c>
      <c r="AB72" s="5"/>
      <c r="AC72" s="5"/>
      <c r="AE72" s="5"/>
      <c r="AH72" s="5"/>
      <c r="AK72" s="5"/>
      <c r="AN72" s="5"/>
      <c r="AQ72" s="5"/>
    </row>
    <row r="73" spans="2:43" x14ac:dyDescent="0.2">
      <c r="B73" s="16">
        <v>71</v>
      </c>
      <c r="C73" s="12">
        <v>0</v>
      </c>
      <c r="D73" s="21" t="str">
        <v/>
      </c>
      <c r="E73" s="39" t="str">
        <v/>
      </c>
      <c r="F73" s="42" t="str">
        <v/>
      </c>
      <c r="G73" s="45" t="str">
        <v/>
      </c>
      <c r="H73" s="48" t="str">
        <v/>
      </c>
      <c r="I73" s="26" t="str">
        <v/>
      </c>
      <c r="J73" s="29">
        <v>0</v>
      </c>
      <c r="O73" s="5">
        <v>71</v>
      </c>
      <c r="Q73" s="1" t="str">
        <f t="shared" si="8"/>
        <v/>
      </c>
      <c r="R73" s="1" t="str">
        <f t="shared" si="9"/>
        <v/>
      </c>
      <c r="S73" s="1" t="str">
        <f t="shared" si="10"/>
        <v/>
      </c>
      <c r="T73" s="1" t="str">
        <f t="shared" si="11"/>
        <v/>
      </c>
      <c r="U73" s="1" t="str">
        <f t="shared" si="12"/>
        <v/>
      </c>
      <c r="V73" s="1" t="str">
        <f t="shared" si="13"/>
        <v/>
      </c>
      <c r="W73" s="1">
        <f t="shared" si="7"/>
        <v>0</v>
      </c>
      <c r="AB73" s="5"/>
      <c r="AC73" s="5"/>
      <c r="AE73" s="5"/>
      <c r="AH73" s="5"/>
      <c r="AK73" s="5"/>
      <c r="AN73" s="5"/>
      <c r="AQ73" s="5"/>
    </row>
    <row r="74" spans="2:43" x14ac:dyDescent="0.2">
      <c r="B74" s="16">
        <v>72</v>
      </c>
      <c r="C74" s="12">
        <v>0</v>
      </c>
      <c r="D74" s="21" t="str">
        <v/>
      </c>
      <c r="E74" s="39" t="str">
        <v/>
      </c>
      <c r="F74" s="42" t="str">
        <v/>
      </c>
      <c r="G74" s="45" t="str">
        <v/>
      </c>
      <c r="H74" s="48" t="str">
        <v/>
      </c>
      <c r="I74" s="26" t="str">
        <v/>
      </c>
      <c r="J74" s="29">
        <v>0</v>
      </c>
      <c r="O74" s="5">
        <v>72</v>
      </c>
      <c r="Q74" s="1" t="str">
        <f t="shared" si="8"/>
        <v/>
      </c>
      <c r="R74" s="1" t="str">
        <f t="shared" si="9"/>
        <v/>
      </c>
      <c r="S74" s="1" t="str">
        <f t="shared" si="10"/>
        <v/>
      </c>
      <c r="T74" s="1" t="str">
        <f t="shared" si="11"/>
        <v/>
      </c>
      <c r="U74" s="1" t="str">
        <f t="shared" si="12"/>
        <v/>
      </c>
      <c r="V74" s="1" t="str">
        <f t="shared" si="13"/>
        <v/>
      </c>
      <c r="W74" s="1">
        <f t="shared" si="7"/>
        <v>0</v>
      </c>
      <c r="AB74" s="5"/>
      <c r="AC74" s="5"/>
      <c r="AE74" s="5"/>
      <c r="AH74" s="5"/>
      <c r="AK74" s="5"/>
      <c r="AN74" s="5"/>
      <c r="AQ74" s="5"/>
    </row>
    <row r="75" spans="2:43" x14ac:dyDescent="0.2">
      <c r="B75" s="17">
        <v>73</v>
      </c>
      <c r="C75" s="12">
        <v>0</v>
      </c>
      <c r="D75" s="21" t="str">
        <v/>
      </c>
      <c r="E75" s="39" t="str">
        <v/>
      </c>
      <c r="F75" s="42" t="str">
        <v/>
      </c>
      <c r="G75" s="45" t="str">
        <v/>
      </c>
      <c r="H75" s="48" t="str">
        <v/>
      </c>
      <c r="I75" s="26" t="str">
        <v/>
      </c>
      <c r="J75" s="29">
        <v>0</v>
      </c>
      <c r="O75" s="5">
        <v>73</v>
      </c>
      <c r="Q75" s="1" t="str">
        <f t="shared" si="8"/>
        <v/>
      </c>
      <c r="R75" s="1" t="str">
        <f t="shared" si="9"/>
        <v/>
      </c>
      <c r="S75" s="1" t="str">
        <f t="shared" si="10"/>
        <v/>
      </c>
      <c r="T75" s="1" t="str">
        <f t="shared" si="11"/>
        <v/>
      </c>
      <c r="U75" s="1" t="str">
        <f t="shared" si="12"/>
        <v/>
      </c>
      <c r="V75" s="1" t="str">
        <f t="shared" si="13"/>
        <v/>
      </c>
      <c r="W75" s="1">
        <f t="shared" si="7"/>
        <v>0</v>
      </c>
      <c r="AB75" s="5"/>
      <c r="AC75" s="5"/>
      <c r="AE75" s="5"/>
      <c r="AH75" s="5"/>
      <c r="AK75" s="5"/>
      <c r="AN75" s="5"/>
      <c r="AQ75" s="5"/>
    </row>
    <row r="76" spans="2:43" x14ac:dyDescent="0.2">
      <c r="B76" s="16">
        <v>74</v>
      </c>
      <c r="C76" s="12">
        <v>0</v>
      </c>
      <c r="D76" s="21" t="str">
        <v/>
      </c>
      <c r="E76" s="39" t="str">
        <v/>
      </c>
      <c r="F76" s="42" t="str">
        <v/>
      </c>
      <c r="G76" s="45" t="str">
        <v/>
      </c>
      <c r="H76" s="48" t="str">
        <v/>
      </c>
      <c r="I76" s="26" t="str">
        <v/>
      </c>
      <c r="J76" s="29">
        <v>0</v>
      </c>
      <c r="O76" s="5">
        <v>74</v>
      </c>
      <c r="Q76" s="1" t="str">
        <f t="shared" si="8"/>
        <v/>
      </c>
      <c r="R76" s="1" t="str">
        <f t="shared" si="9"/>
        <v/>
      </c>
      <c r="S76" s="1" t="str">
        <f t="shared" si="10"/>
        <v/>
      </c>
      <c r="T76" s="1" t="str">
        <f t="shared" si="11"/>
        <v/>
      </c>
      <c r="U76" s="1" t="str">
        <f t="shared" si="12"/>
        <v/>
      </c>
      <c r="V76" s="1" t="str">
        <f t="shared" si="13"/>
        <v/>
      </c>
      <c r="W76" s="1">
        <f t="shared" si="7"/>
        <v>0</v>
      </c>
      <c r="AB76" s="5"/>
      <c r="AC76" s="5"/>
      <c r="AE76" s="5"/>
      <c r="AH76" s="5"/>
      <c r="AK76" s="5"/>
      <c r="AN76" s="5"/>
      <c r="AQ76" s="5"/>
    </row>
    <row r="77" spans="2:43" x14ac:dyDescent="0.2">
      <c r="B77" s="16">
        <v>75</v>
      </c>
      <c r="C77" s="12">
        <v>0</v>
      </c>
      <c r="D77" s="21" t="str">
        <v/>
      </c>
      <c r="E77" s="39" t="str">
        <v/>
      </c>
      <c r="F77" s="42" t="str">
        <v/>
      </c>
      <c r="G77" s="45" t="str">
        <v/>
      </c>
      <c r="H77" s="48" t="str">
        <v/>
      </c>
      <c r="I77" s="26" t="str">
        <v/>
      </c>
      <c r="J77" s="29">
        <v>0</v>
      </c>
      <c r="O77" s="5">
        <v>75</v>
      </c>
      <c r="Q77" s="1" t="str">
        <f t="shared" si="8"/>
        <v/>
      </c>
      <c r="R77" s="1" t="str">
        <f t="shared" si="9"/>
        <v/>
      </c>
      <c r="S77" s="1" t="str">
        <f t="shared" si="10"/>
        <v/>
      </c>
      <c r="T77" s="1" t="str">
        <f t="shared" si="11"/>
        <v/>
      </c>
      <c r="U77" s="1" t="str">
        <f t="shared" si="12"/>
        <v/>
      </c>
      <c r="V77" s="1" t="str">
        <f t="shared" si="13"/>
        <v/>
      </c>
      <c r="W77" s="1">
        <f t="shared" si="7"/>
        <v>0</v>
      </c>
      <c r="AB77" s="5"/>
      <c r="AC77" s="5"/>
      <c r="AE77" s="5"/>
      <c r="AH77" s="5"/>
      <c r="AK77" s="5"/>
      <c r="AN77" s="5"/>
      <c r="AQ77" s="5"/>
    </row>
    <row r="78" spans="2:43" x14ac:dyDescent="0.2">
      <c r="B78" s="16">
        <v>76</v>
      </c>
      <c r="C78" s="12">
        <v>0</v>
      </c>
      <c r="D78" s="21" t="str">
        <v/>
      </c>
      <c r="E78" s="39" t="str">
        <v/>
      </c>
      <c r="F78" s="42" t="str">
        <v/>
      </c>
      <c r="G78" s="45" t="str">
        <v/>
      </c>
      <c r="H78" s="48" t="str">
        <v/>
      </c>
      <c r="I78" s="26" t="str">
        <v/>
      </c>
      <c r="J78" s="29">
        <v>0</v>
      </c>
      <c r="O78" s="5">
        <v>76</v>
      </c>
      <c r="Q78" s="1" t="str">
        <f t="shared" si="8"/>
        <v/>
      </c>
      <c r="R78" s="1" t="str">
        <f t="shared" si="9"/>
        <v/>
      </c>
      <c r="S78" s="1" t="str">
        <f t="shared" si="10"/>
        <v/>
      </c>
      <c r="T78" s="1" t="str">
        <f t="shared" si="11"/>
        <v/>
      </c>
      <c r="U78" s="1" t="str">
        <f t="shared" si="12"/>
        <v/>
      </c>
      <c r="V78" s="1" t="str">
        <f t="shared" si="13"/>
        <v/>
      </c>
      <c r="W78" s="1">
        <f t="shared" si="7"/>
        <v>0</v>
      </c>
      <c r="AB78" s="5"/>
      <c r="AC78" s="5"/>
      <c r="AE78" s="5"/>
      <c r="AH78" s="5"/>
      <c r="AK78" s="5"/>
      <c r="AN78" s="5"/>
      <c r="AQ78" s="5"/>
    </row>
    <row r="79" spans="2:43" x14ac:dyDescent="0.2">
      <c r="B79" s="16">
        <v>77</v>
      </c>
      <c r="C79" s="12">
        <v>0</v>
      </c>
      <c r="D79" s="21" t="str">
        <v/>
      </c>
      <c r="E79" s="39" t="str">
        <v/>
      </c>
      <c r="F79" s="42" t="str">
        <v/>
      </c>
      <c r="G79" s="45" t="str">
        <v/>
      </c>
      <c r="H79" s="48" t="str">
        <v/>
      </c>
      <c r="I79" s="26" t="str">
        <v/>
      </c>
      <c r="J79" s="29">
        <v>0</v>
      </c>
      <c r="O79" s="5">
        <v>77</v>
      </c>
      <c r="Q79" s="1" t="str">
        <f t="shared" si="8"/>
        <v/>
      </c>
      <c r="R79" s="1" t="str">
        <f t="shared" si="9"/>
        <v/>
      </c>
      <c r="S79" s="1" t="str">
        <f t="shared" si="10"/>
        <v/>
      </c>
      <c r="T79" s="1" t="str">
        <f t="shared" si="11"/>
        <v/>
      </c>
      <c r="U79" s="1" t="str">
        <f t="shared" si="12"/>
        <v/>
      </c>
      <c r="V79" s="1" t="str">
        <f t="shared" si="13"/>
        <v/>
      </c>
      <c r="W79" s="1">
        <f t="shared" si="7"/>
        <v>0</v>
      </c>
      <c r="AB79" s="5"/>
      <c r="AC79" s="5"/>
      <c r="AE79" s="5"/>
      <c r="AH79" s="5"/>
      <c r="AK79" s="5"/>
      <c r="AN79" s="5"/>
      <c r="AQ79" s="5"/>
    </row>
    <row r="80" spans="2:43" x14ac:dyDescent="0.2">
      <c r="B80" s="16">
        <v>78</v>
      </c>
      <c r="C80" s="12">
        <v>0</v>
      </c>
      <c r="D80" s="21" t="str">
        <v/>
      </c>
      <c r="E80" s="39" t="str">
        <v/>
      </c>
      <c r="F80" s="42" t="str">
        <v/>
      </c>
      <c r="G80" s="45" t="str">
        <v/>
      </c>
      <c r="H80" s="48" t="str">
        <v/>
      </c>
      <c r="I80" s="26" t="str">
        <v/>
      </c>
      <c r="J80" s="29">
        <v>0</v>
      </c>
      <c r="O80" s="5">
        <v>78</v>
      </c>
      <c r="Q80" s="1" t="str">
        <f t="shared" si="8"/>
        <v/>
      </c>
      <c r="R80" s="1" t="str">
        <f t="shared" si="9"/>
        <v/>
      </c>
      <c r="S80" s="1" t="str">
        <f t="shared" si="10"/>
        <v/>
      </c>
      <c r="T80" s="1" t="str">
        <f t="shared" si="11"/>
        <v/>
      </c>
      <c r="U80" s="1" t="str">
        <f t="shared" si="12"/>
        <v/>
      </c>
      <c r="V80" s="1" t="str">
        <f t="shared" si="13"/>
        <v/>
      </c>
      <c r="W80" s="1">
        <f t="shared" si="7"/>
        <v>0</v>
      </c>
      <c r="AB80" s="5"/>
      <c r="AC80" s="5"/>
      <c r="AE80" s="5"/>
      <c r="AH80" s="5"/>
      <c r="AK80" s="5"/>
      <c r="AN80" s="5"/>
      <c r="AQ80" s="5"/>
    </row>
    <row r="81" spans="2:43" x14ac:dyDescent="0.2">
      <c r="B81" s="17">
        <v>79</v>
      </c>
      <c r="C81" s="12">
        <v>0</v>
      </c>
      <c r="D81" s="21" t="str">
        <v/>
      </c>
      <c r="E81" s="39" t="str">
        <v/>
      </c>
      <c r="F81" s="42" t="str">
        <v/>
      </c>
      <c r="G81" s="45" t="str">
        <v/>
      </c>
      <c r="H81" s="48" t="str">
        <v/>
      </c>
      <c r="I81" s="26" t="str">
        <v/>
      </c>
      <c r="J81" s="29">
        <v>0</v>
      </c>
      <c r="O81" s="5">
        <v>79</v>
      </c>
      <c r="Q81" s="1" t="str">
        <f t="shared" si="8"/>
        <v/>
      </c>
      <c r="R81" s="1" t="str">
        <f t="shared" si="9"/>
        <v/>
      </c>
      <c r="S81" s="1" t="str">
        <f t="shared" si="10"/>
        <v/>
      </c>
      <c r="T81" s="1" t="str">
        <f t="shared" si="11"/>
        <v/>
      </c>
      <c r="U81" s="1" t="str">
        <f t="shared" si="12"/>
        <v/>
      </c>
      <c r="V81" s="1" t="str">
        <f t="shared" si="13"/>
        <v/>
      </c>
      <c r="W81" s="1">
        <f t="shared" si="7"/>
        <v>0</v>
      </c>
      <c r="AB81" s="5"/>
      <c r="AC81" s="5"/>
      <c r="AE81" s="5"/>
      <c r="AH81" s="5"/>
      <c r="AK81" s="5"/>
      <c r="AN81" s="5"/>
      <c r="AQ81" s="5"/>
    </row>
    <row r="82" spans="2:43" x14ac:dyDescent="0.2">
      <c r="B82" s="16">
        <v>80</v>
      </c>
      <c r="C82" s="12">
        <v>0</v>
      </c>
      <c r="D82" s="21" t="str">
        <v/>
      </c>
      <c r="E82" s="39" t="str">
        <v/>
      </c>
      <c r="F82" s="42" t="str">
        <v/>
      </c>
      <c r="G82" s="45" t="str">
        <v/>
      </c>
      <c r="H82" s="48" t="str">
        <v/>
      </c>
      <c r="I82" s="26" t="str">
        <v/>
      </c>
      <c r="J82" s="29">
        <v>0</v>
      </c>
      <c r="O82" s="5">
        <v>80</v>
      </c>
      <c r="Q82" s="1" t="str">
        <f t="shared" si="8"/>
        <v/>
      </c>
      <c r="R82" s="1" t="str">
        <f t="shared" si="9"/>
        <v/>
      </c>
      <c r="S82" s="1" t="str">
        <f t="shared" si="10"/>
        <v/>
      </c>
      <c r="T82" s="1" t="str">
        <f t="shared" si="11"/>
        <v/>
      </c>
      <c r="U82" s="1" t="str">
        <f t="shared" si="12"/>
        <v/>
      </c>
      <c r="V82" s="1" t="str">
        <f t="shared" si="13"/>
        <v/>
      </c>
      <c r="W82" s="1">
        <f t="shared" si="7"/>
        <v>0</v>
      </c>
      <c r="AB82" s="5"/>
      <c r="AC82" s="5"/>
      <c r="AE82" s="5"/>
      <c r="AH82" s="5"/>
      <c r="AK82" s="5"/>
      <c r="AN82" s="5"/>
      <c r="AQ82" s="5"/>
    </row>
    <row r="83" spans="2:43" x14ac:dyDescent="0.2">
      <c r="B83" s="16">
        <v>81</v>
      </c>
      <c r="C83" s="12">
        <v>0</v>
      </c>
      <c r="D83" s="21" t="str">
        <v/>
      </c>
      <c r="E83" s="39" t="str">
        <v/>
      </c>
      <c r="F83" s="42" t="str">
        <v/>
      </c>
      <c r="G83" s="45" t="str">
        <v/>
      </c>
      <c r="H83" s="48" t="str">
        <v/>
      </c>
      <c r="I83" s="26" t="str">
        <v/>
      </c>
      <c r="J83" s="29">
        <v>0</v>
      </c>
      <c r="O83" s="5">
        <v>81</v>
      </c>
      <c r="Q83" s="1" t="str">
        <f t="shared" si="8"/>
        <v/>
      </c>
      <c r="R83" s="1" t="str">
        <f t="shared" si="9"/>
        <v/>
      </c>
      <c r="S83" s="1" t="str">
        <f t="shared" si="10"/>
        <v/>
      </c>
      <c r="T83" s="1" t="str">
        <f t="shared" si="11"/>
        <v/>
      </c>
      <c r="U83" s="1" t="str">
        <f t="shared" si="12"/>
        <v/>
      </c>
      <c r="V83" s="1" t="str">
        <f t="shared" si="13"/>
        <v/>
      </c>
      <c r="W83" s="1">
        <f t="shared" si="7"/>
        <v>0</v>
      </c>
      <c r="AB83" s="5"/>
      <c r="AC83" s="5"/>
      <c r="AE83" s="5"/>
      <c r="AH83" s="5"/>
      <c r="AK83" s="5"/>
      <c r="AN83" s="5"/>
      <c r="AQ83" s="5"/>
    </row>
    <row r="84" spans="2:43" x14ac:dyDescent="0.2">
      <c r="B84" s="16">
        <v>82</v>
      </c>
      <c r="C84" s="12">
        <v>0</v>
      </c>
      <c r="D84" s="21" t="str">
        <v/>
      </c>
      <c r="E84" s="39" t="str">
        <v/>
      </c>
      <c r="F84" s="42" t="str">
        <v/>
      </c>
      <c r="G84" s="45" t="str">
        <v/>
      </c>
      <c r="H84" s="48" t="str">
        <v/>
      </c>
      <c r="I84" s="26" t="str">
        <v/>
      </c>
      <c r="J84" s="29">
        <v>0</v>
      </c>
      <c r="O84" s="5">
        <v>82</v>
      </c>
      <c r="Q84" s="1" t="str">
        <f t="shared" si="8"/>
        <v/>
      </c>
      <c r="R84" s="1" t="str">
        <f t="shared" si="9"/>
        <v/>
      </c>
      <c r="S84" s="1" t="str">
        <f t="shared" si="10"/>
        <v/>
      </c>
      <c r="T84" s="1" t="str">
        <f t="shared" si="11"/>
        <v/>
      </c>
      <c r="U84" s="1" t="str">
        <f t="shared" si="12"/>
        <v/>
      </c>
      <c r="V84" s="1" t="str">
        <f t="shared" si="13"/>
        <v/>
      </c>
      <c r="W84" s="1">
        <f t="shared" si="7"/>
        <v>0</v>
      </c>
      <c r="AB84" s="5"/>
      <c r="AC84" s="5"/>
      <c r="AE84" s="5"/>
      <c r="AH84" s="5"/>
      <c r="AK84" s="5"/>
      <c r="AN84" s="5"/>
      <c r="AQ84" s="5"/>
    </row>
    <row r="85" spans="2:43" x14ac:dyDescent="0.2">
      <c r="B85" s="16">
        <v>83</v>
      </c>
      <c r="C85" s="12">
        <v>0</v>
      </c>
      <c r="D85" s="21" t="str">
        <v/>
      </c>
      <c r="E85" s="39" t="str">
        <v/>
      </c>
      <c r="F85" s="42" t="str">
        <v/>
      </c>
      <c r="G85" s="45" t="str">
        <v/>
      </c>
      <c r="H85" s="48" t="str">
        <v/>
      </c>
      <c r="I85" s="26" t="str">
        <v/>
      </c>
      <c r="J85" s="29">
        <v>0</v>
      </c>
      <c r="O85" s="5">
        <v>83</v>
      </c>
      <c r="Q85" s="1" t="str">
        <f t="shared" si="8"/>
        <v/>
      </c>
      <c r="R85" s="1" t="str">
        <f t="shared" si="9"/>
        <v/>
      </c>
      <c r="S85" s="1" t="str">
        <f t="shared" si="10"/>
        <v/>
      </c>
      <c r="T85" s="1" t="str">
        <f t="shared" si="11"/>
        <v/>
      </c>
      <c r="U85" s="1" t="str">
        <f t="shared" si="12"/>
        <v/>
      </c>
      <c r="V85" s="1" t="str">
        <f t="shared" si="13"/>
        <v/>
      </c>
      <c r="W85" s="1">
        <f t="shared" si="7"/>
        <v>0</v>
      </c>
      <c r="AB85" s="5"/>
      <c r="AC85" s="5"/>
      <c r="AE85" s="5"/>
      <c r="AH85" s="5"/>
      <c r="AK85" s="5"/>
      <c r="AN85" s="5"/>
      <c r="AQ85" s="5"/>
    </row>
    <row r="86" spans="2:43" x14ac:dyDescent="0.2">
      <c r="B86" s="17">
        <v>84</v>
      </c>
      <c r="C86" s="12">
        <v>0</v>
      </c>
      <c r="D86" s="21" t="str">
        <v/>
      </c>
      <c r="E86" s="39" t="str">
        <v/>
      </c>
      <c r="F86" s="42" t="str">
        <v/>
      </c>
      <c r="G86" s="45" t="str">
        <v/>
      </c>
      <c r="H86" s="48" t="str">
        <v/>
      </c>
      <c r="I86" s="26" t="str">
        <v/>
      </c>
      <c r="J86" s="29">
        <v>0</v>
      </c>
      <c r="O86" s="5">
        <v>84</v>
      </c>
      <c r="Q86" s="1" t="str">
        <f t="shared" si="8"/>
        <v/>
      </c>
      <c r="R86" s="1" t="str">
        <f t="shared" si="9"/>
        <v/>
      </c>
      <c r="S86" s="1" t="str">
        <f t="shared" si="10"/>
        <v/>
      </c>
      <c r="T86" s="1" t="str">
        <f t="shared" si="11"/>
        <v/>
      </c>
      <c r="U86" s="1" t="str">
        <f t="shared" si="12"/>
        <v/>
      </c>
      <c r="V86" s="1" t="str">
        <f t="shared" si="13"/>
        <v/>
      </c>
      <c r="W86" s="1">
        <f t="shared" si="7"/>
        <v>0</v>
      </c>
      <c r="AB86" s="5"/>
      <c r="AC86" s="5"/>
      <c r="AE86" s="5"/>
      <c r="AH86" s="5"/>
      <c r="AK86" s="5"/>
      <c r="AN86" s="5"/>
      <c r="AQ86" s="5"/>
    </row>
    <row r="87" spans="2:43" x14ac:dyDescent="0.2">
      <c r="B87" s="16">
        <v>85</v>
      </c>
      <c r="C87" s="12">
        <v>0</v>
      </c>
      <c r="D87" s="21" t="str">
        <v/>
      </c>
      <c r="E87" s="39" t="str">
        <v/>
      </c>
      <c r="F87" s="42" t="str">
        <v/>
      </c>
      <c r="G87" s="45" t="str">
        <v/>
      </c>
      <c r="H87" s="48" t="str">
        <v/>
      </c>
      <c r="I87" s="26" t="str">
        <v/>
      </c>
      <c r="J87" s="29">
        <v>0</v>
      </c>
      <c r="O87" s="5">
        <v>85</v>
      </c>
      <c r="Q87" s="1" t="str">
        <f t="shared" si="8"/>
        <v/>
      </c>
      <c r="R87" s="1" t="str">
        <f t="shared" si="9"/>
        <v/>
      </c>
      <c r="S87" s="1" t="str">
        <f t="shared" si="10"/>
        <v/>
      </c>
      <c r="T87" s="1" t="str">
        <f t="shared" si="11"/>
        <v/>
      </c>
      <c r="U87" s="1" t="str">
        <f t="shared" si="12"/>
        <v/>
      </c>
      <c r="V87" s="1" t="str">
        <f t="shared" si="13"/>
        <v/>
      </c>
      <c r="W87" s="1">
        <f>SUM(Q87:V87)</f>
        <v>0</v>
      </c>
    </row>
    <row r="88" spans="2:43" x14ac:dyDescent="0.2">
      <c r="B88" s="16">
        <v>86</v>
      </c>
      <c r="C88" s="12">
        <v>0</v>
      </c>
      <c r="D88" s="21" t="str">
        <v/>
      </c>
      <c r="E88" s="39" t="str">
        <v/>
      </c>
      <c r="F88" s="42" t="str">
        <v/>
      </c>
      <c r="G88" s="45" t="str">
        <v/>
      </c>
      <c r="H88" s="48" t="str">
        <v/>
      </c>
      <c r="I88" s="26" t="str">
        <v/>
      </c>
      <c r="J88" s="29">
        <v>0</v>
      </c>
      <c r="O88" s="5">
        <v>86</v>
      </c>
      <c r="Q88" s="1" t="str">
        <f t="shared" si="8"/>
        <v/>
      </c>
      <c r="R88" s="1" t="str">
        <f t="shared" si="9"/>
        <v/>
      </c>
      <c r="S88" s="1" t="str">
        <f t="shared" si="10"/>
        <v/>
      </c>
      <c r="T88" s="1" t="str">
        <f t="shared" si="11"/>
        <v/>
      </c>
      <c r="U88" s="1" t="str">
        <f t="shared" si="12"/>
        <v/>
      </c>
      <c r="V88" s="1" t="str">
        <f t="shared" si="13"/>
        <v/>
      </c>
      <c r="W88" s="1">
        <f t="shared" ref="W88:W102" si="14">SUM(Q88:V88)</f>
        <v>0</v>
      </c>
    </row>
    <row r="89" spans="2:43" x14ac:dyDescent="0.2">
      <c r="B89" s="16">
        <v>87</v>
      </c>
      <c r="C89" s="12">
        <v>0</v>
      </c>
      <c r="D89" s="21" t="str">
        <v/>
      </c>
      <c r="E89" s="39" t="str">
        <v/>
      </c>
      <c r="F89" s="42" t="str">
        <v/>
      </c>
      <c r="G89" s="45" t="str">
        <v/>
      </c>
      <c r="H89" s="48" t="str">
        <v/>
      </c>
      <c r="I89" s="26" t="str">
        <v/>
      </c>
      <c r="J89" s="29">
        <v>0</v>
      </c>
      <c r="O89" s="5">
        <v>87</v>
      </c>
      <c r="Q89" s="1" t="str">
        <f t="shared" si="8"/>
        <v/>
      </c>
      <c r="R89" s="1" t="str">
        <f t="shared" si="9"/>
        <v/>
      </c>
      <c r="S89" s="1" t="str">
        <f t="shared" si="10"/>
        <v/>
      </c>
      <c r="T89" s="1" t="str">
        <f t="shared" si="11"/>
        <v/>
      </c>
      <c r="U89" s="1" t="str">
        <f t="shared" si="12"/>
        <v/>
      </c>
      <c r="V89" s="1" t="str">
        <f t="shared" si="13"/>
        <v/>
      </c>
      <c r="W89" s="1">
        <f t="shared" si="14"/>
        <v>0</v>
      </c>
    </row>
    <row r="90" spans="2:43" x14ac:dyDescent="0.2">
      <c r="B90" s="16">
        <v>88</v>
      </c>
      <c r="C90" s="12">
        <v>0</v>
      </c>
      <c r="D90" s="21" t="str">
        <v/>
      </c>
      <c r="E90" s="39" t="str">
        <v/>
      </c>
      <c r="F90" s="42" t="str">
        <v/>
      </c>
      <c r="G90" s="45" t="str">
        <v/>
      </c>
      <c r="H90" s="48" t="str">
        <v/>
      </c>
      <c r="I90" s="26" t="str">
        <v/>
      </c>
      <c r="J90" s="29">
        <v>0</v>
      </c>
      <c r="O90" s="5">
        <v>88</v>
      </c>
      <c r="Q90" s="1" t="str">
        <f t="shared" si="8"/>
        <v/>
      </c>
      <c r="R90" s="1" t="str">
        <f t="shared" si="9"/>
        <v/>
      </c>
      <c r="S90" s="1" t="str">
        <f t="shared" si="10"/>
        <v/>
      </c>
      <c r="T90" s="1" t="str">
        <f t="shared" si="11"/>
        <v/>
      </c>
      <c r="U90" s="1" t="str">
        <f t="shared" si="12"/>
        <v/>
      </c>
      <c r="V90" s="1" t="str">
        <f t="shared" si="13"/>
        <v/>
      </c>
      <c r="W90" s="1">
        <f t="shared" si="14"/>
        <v>0</v>
      </c>
    </row>
    <row r="91" spans="2:43" x14ac:dyDescent="0.2">
      <c r="B91" s="17">
        <v>89</v>
      </c>
      <c r="C91" s="12">
        <v>0</v>
      </c>
      <c r="D91" s="21" t="str">
        <v/>
      </c>
      <c r="E91" s="39" t="str">
        <v/>
      </c>
      <c r="F91" s="42" t="str">
        <v/>
      </c>
      <c r="G91" s="45" t="str">
        <v/>
      </c>
      <c r="H91" s="48" t="str">
        <v/>
      </c>
      <c r="I91" s="26" t="str">
        <v/>
      </c>
      <c r="J91" s="29">
        <v>0</v>
      </c>
      <c r="O91" s="5">
        <v>89</v>
      </c>
      <c r="Q91" s="1" t="str">
        <f t="shared" si="8"/>
        <v/>
      </c>
      <c r="R91" s="1" t="str">
        <f t="shared" si="9"/>
        <v/>
      </c>
      <c r="S91" s="1" t="str">
        <f t="shared" si="10"/>
        <v/>
      </c>
      <c r="T91" s="1" t="str">
        <f t="shared" si="11"/>
        <v/>
      </c>
      <c r="U91" s="1" t="str">
        <f t="shared" si="12"/>
        <v/>
      </c>
      <c r="V91" s="1" t="str">
        <f t="shared" si="13"/>
        <v/>
      </c>
      <c r="W91" s="1">
        <f t="shared" si="14"/>
        <v>0</v>
      </c>
    </row>
    <row r="92" spans="2:43" x14ac:dyDescent="0.2">
      <c r="B92" s="16">
        <v>90</v>
      </c>
      <c r="C92" s="12">
        <v>0</v>
      </c>
      <c r="D92" s="21" t="str">
        <v/>
      </c>
      <c r="E92" s="39" t="str">
        <v/>
      </c>
      <c r="F92" s="42" t="str">
        <v/>
      </c>
      <c r="G92" s="45" t="str">
        <v/>
      </c>
      <c r="H92" s="48" t="str">
        <v/>
      </c>
      <c r="I92" s="26" t="str">
        <v/>
      </c>
      <c r="J92" s="29">
        <v>0</v>
      </c>
      <c r="O92" s="5">
        <v>90</v>
      </c>
      <c r="Q92" s="1" t="str">
        <f t="shared" si="8"/>
        <v/>
      </c>
      <c r="R92" s="1" t="str">
        <f t="shared" si="9"/>
        <v/>
      </c>
      <c r="S92" s="1" t="str">
        <f t="shared" si="10"/>
        <v/>
      </c>
      <c r="T92" s="1" t="str">
        <f t="shared" si="11"/>
        <v/>
      </c>
      <c r="U92" s="1" t="str">
        <f t="shared" si="12"/>
        <v/>
      </c>
      <c r="V92" s="1" t="str">
        <f t="shared" si="13"/>
        <v/>
      </c>
      <c r="W92" s="1">
        <f t="shared" si="14"/>
        <v>0</v>
      </c>
    </row>
    <row r="93" spans="2:43" x14ac:dyDescent="0.2">
      <c r="B93" s="16">
        <v>91</v>
      </c>
      <c r="C93" s="12">
        <v>0</v>
      </c>
      <c r="D93" s="21" t="str">
        <v/>
      </c>
      <c r="E93" s="39" t="str">
        <v/>
      </c>
      <c r="F93" s="42" t="str">
        <v/>
      </c>
      <c r="G93" s="45" t="str">
        <v/>
      </c>
      <c r="H93" s="48" t="str">
        <v/>
      </c>
      <c r="I93" s="26" t="str">
        <v/>
      </c>
      <c r="J93" s="29">
        <v>0</v>
      </c>
      <c r="O93" s="5">
        <v>91</v>
      </c>
      <c r="Q93" s="1" t="str">
        <f t="shared" si="8"/>
        <v/>
      </c>
      <c r="R93" s="1" t="str">
        <f t="shared" si="9"/>
        <v/>
      </c>
      <c r="S93" s="1" t="str">
        <f t="shared" si="10"/>
        <v/>
      </c>
      <c r="T93" s="1" t="str">
        <f t="shared" si="11"/>
        <v/>
      </c>
      <c r="U93" s="1" t="str">
        <f t="shared" si="12"/>
        <v/>
      </c>
      <c r="V93" s="1" t="str">
        <f t="shared" si="13"/>
        <v/>
      </c>
      <c r="W93" s="1">
        <f t="shared" si="14"/>
        <v>0</v>
      </c>
    </row>
    <row r="94" spans="2:43" x14ac:dyDescent="0.2">
      <c r="B94" s="16">
        <v>92</v>
      </c>
      <c r="C94" s="12">
        <v>0</v>
      </c>
      <c r="D94" s="21" t="str">
        <v/>
      </c>
      <c r="E94" s="39" t="str">
        <v/>
      </c>
      <c r="F94" s="42" t="str">
        <v/>
      </c>
      <c r="G94" s="45" t="str">
        <v/>
      </c>
      <c r="H94" s="48" t="str">
        <v/>
      </c>
      <c r="I94" s="26" t="str">
        <v/>
      </c>
      <c r="J94" s="29">
        <v>0</v>
      </c>
      <c r="O94" s="5">
        <v>92</v>
      </c>
      <c r="Q94" s="1" t="str">
        <f t="shared" si="8"/>
        <v/>
      </c>
      <c r="R94" s="1" t="str">
        <f t="shared" si="9"/>
        <v/>
      </c>
      <c r="S94" s="1" t="str">
        <f t="shared" si="10"/>
        <v/>
      </c>
      <c r="T94" s="1" t="str">
        <f t="shared" si="11"/>
        <v/>
      </c>
      <c r="U94" s="1" t="str">
        <f t="shared" si="12"/>
        <v/>
      </c>
      <c r="V94" s="1" t="str">
        <f t="shared" si="13"/>
        <v/>
      </c>
      <c r="W94" s="1">
        <f t="shared" si="14"/>
        <v>0</v>
      </c>
    </row>
    <row r="95" spans="2:43" x14ac:dyDescent="0.2">
      <c r="B95" s="16">
        <v>93</v>
      </c>
      <c r="C95" s="12">
        <v>0</v>
      </c>
      <c r="D95" s="21" t="str">
        <v/>
      </c>
      <c r="E95" s="39" t="str">
        <v/>
      </c>
      <c r="F95" s="42" t="str">
        <v/>
      </c>
      <c r="G95" s="45" t="str">
        <v/>
      </c>
      <c r="H95" s="48" t="str">
        <v/>
      </c>
      <c r="I95" s="26" t="str">
        <v/>
      </c>
      <c r="J95" s="29">
        <v>0</v>
      </c>
      <c r="O95" s="5">
        <v>93</v>
      </c>
      <c r="Q95" s="1" t="str">
        <f t="shared" si="8"/>
        <v/>
      </c>
      <c r="R95" s="1" t="str">
        <f t="shared" si="9"/>
        <v/>
      </c>
      <c r="S95" s="1" t="str">
        <f t="shared" si="10"/>
        <v/>
      </c>
      <c r="T95" s="1" t="str">
        <f t="shared" si="11"/>
        <v/>
      </c>
      <c r="U95" s="1" t="str">
        <f t="shared" si="12"/>
        <v/>
      </c>
      <c r="V95" s="1" t="str">
        <f t="shared" si="13"/>
        <v/>
      </c>
      <c r="W95" s="1">
        <f t="shared" si="14"/>
        <v>0</v>
      </c>
    </row>
    <row r="96" spans="2:43" x14ac:dyDescent="0.2">
      <c r="B96" s="17">
        <v>94</v>
      </c>
      <c r="C96" s="12">
        <v>0</v>
      </c>
      <c r="D96" s="21" t="str">
        <v/>
      </c>
      <c r="E96" s="39" t="str">
        <v/>
      </c>
      <c r="F96" s="42" t="str">
        <v/>
      </c>
      <c r="G96" s="45" t="str">
        <v/>
      </c>
      <c r="H96" s="48" t="str">
        <v/>
      </c>
      <c r="I96" s="26" t="str">
        <v/>
      </c>
      <c r="J96" s="29">
        <v>0</v>
      </c>
      <c r="O96" s="5">
        <v>94</v>
      </c>
      <c r="Q96" s="1" t="str">
        <f t="shared" si="8"/>
        <v/>
      </c>
      <c r="R96" s="1" t="str">
        <f t="shared" si="9"/>
        <v/>
      </c>
      <c r="S96" s="1" t="str">
        <f t="shared" si="10"/>
        <v/>
      </c>
      <c r="T96" s="1" t="str">
        <f t="shared" si="11"/>
        <v/>
      </c>
      <c r="U96" s="1" t="str">
        <f t="shared" si="12"/>
        <v/>
      </c>
      <c r="V96" s="1" t="str">
        <f t="shared" si="13"/>
        <v/>
      </c>
      <c r="W96" s="1">
        <f t="shared" si="14"/>
        <v>0</v>
      </c>
    </row>
    <row r="97" spans="2:23" x14ac:dyDescent="0.2">
      <c r="B97" s="16">
        <v>95</v>
      </c>
      <c r="C97" s="12">
        <v>0</v>
      </c>
      <c r="D97" s="21" t="str">
        <v/>
      </c>
      <c r="E97" s="39" t="str">
        <v/>
      </c>
      <c r="F97" s="42" t="str">
        <v/>
      </c>
      <c r="G97" s="45" t="str">
        <v/>
      </c>
      <c r="H97" s="48" t="str">
        <v/>
      </c>
      <c r="I97" s="26" t="str">
        <v/>
      </c>
      <c r="J97" s="29">
        <v>0</v>
      </c>
      <c r="O97" s="5">
        <v>95</v>
      </c>
      <c r="Q97" s="1" t="str">
        <f t="shared" si="8"/>
        <v/>
      </c>
      <c r="R97" s="1" t="str">
        <f t="shared" si="9"/>
        <v/>
      </c>
      <c r="S97" s="1" t="str">
        <f t="shared" si="10"/>
        <v/>
      </c>
      <c r="T97" s="1" t="str">
        <f t="shared" si="11"/>
        <v/>
      </c>
      <c r="U97" s="1" t="str">
        <f t="shared" si="12"/>
        <v/>
      </c>
      <c r="V97" s="1" t="str">
        <f t="shared" si="13"/>
        <v/>
      </c>
      <c r="W97" s="1">
        <f t="shared" si="14"/>
        <v>0</v>
      </c>
    </row>
    <row r="98" spans="2:23" x14ac:dyDescent="0.2">
      <c r="B98" s="16">
        <v>96</v>
      </c>
      <c r="C98" s="12">
        <v>0</v>
      </c>
      <c r="D98" s="21" t="str">
        <v/>
      </c>
      <c r="E98" s="39" t="str">
        <v/>
      </c>
      <c r="F98" s="42" t="str">
        <v/>
      </c>
      <c r="G98" s="45" t="str">
        <v/>
      </c>
      <c r="H98" s="48" t="str">
        <v/>
      </c>
      <c r="I98" s="26" t="str">
        <v/>
      </c>
      <c r="J98" s="29">
        <v>0</v>
      </c>
      <c r="O98" s="5">
        <v>96</v>
      </c>
      <c r="Q98" s="1" t="str">
        <f t="shared" si="8"/>
        <v/>
      </c>
      <c r="R98" s="1" t="str">
        <f t="shared" si="9"/>
        <v/>
      </c>
      <c r="S98" s="1" t="str">
        <f t="shared" si="10"/>
        <v/>
      </c>
      <c r="T98" s="1" t="str">
        <f t="shared" si="11"/>
        <v/>
      </c>
      <c r="U98" s="1" t="str">
        <f t="shared" si="12"/>
        <v/>
      </c>
      <c r="V98" s="1" t="str">
        <f t="shared" si="13"/>
        <v/>
      </c>
      <c r="W98" s="1">
        <f t="shared" si="14"/>
        <v>0</v>
      </c>
    </row>
    <row r="99" spans="2:23" x14ac:dyDescent="0.2">
      <c r="B99" s="16">
        <v>97</v>
      </c>
      <c r="C99" s="12">
        <v>0</v>
      </c>
      <c r="D99" s="21" t="str">
        <v/>
      </c>
      <c r="E99" s="39" t="str">
        <v/>
      </c>
      <c r="F99" s="42" t="str">
        <v/>
      </c>
      <c r="G99" s="45" t="str">
        <v/>
      </c>
      <c r="H99" s="48" t="str">
        <v/>
      </c>
      <c r="I99" s="26" t="str">
        <v/>
      </c>
      <c r="J99" s="29">
        <v>0</v>
      </c>
      <c r="O99" s="5">
        <v>97</v>
      </c>
      <c r="Q99" s="1" t="str">
        <f t="shared" si="8"/>
        <v/>
      </c>
      <c r="R99" s="1" t="str">
        <f t="shared" si="9"/>
        <v/>
      </c>
      <c r="S99" s="1" t="str">
        <f t="shared" si="10"/>
        <v/>
      </c>
      <c r="T99" s="1" t="str">
        <f t="shared" si="11"/>
        <v/>
      </c>
      <c r="U99" s="1" t="str">
        <f t="shared" si="12"/>
        <v/>
      </c>
      <c r="V99" s="1" t="str">
        <f t="shared" si="13"/>
        <v/>
      </c>
      <c r="W99" s="1">
        <f t="shared" si="14"/>
        <v>0</v>
      </c>
    </row>
    <row r="100" spans="2:23" x14ac:dyDescent="0.2">
      <c r="B100" s="16">
        <v>98</v>
      </c>
      <c r="C100" s="12">
        <v>0</v>
      </c>
      <c r="D100" s="21" t="str">
        <v/>
      </c>
      <c r="E100" s="39" t="str">
        <v/>
      </c>
      <c r="F100" s="42" t="str">
        <v/>
      </c>
      <c r="G100" s="45" t="str">
        <v/>
      </c>
      <c r="H100" s="48" t="str">
        <v/>
      </c>
      <c r="I100" s="26" t="str">
        <v/>
      </c>
      <c r="J100" s="29">
        <v>0</v>
      </c>
      <c r="O100" s="5">
        <v>98</v>
      </c>
      <c r="Q100" s="1" t="str">
        <f t="shared" si="8"/>
        <v/>
      </c>
      <c r="R100" s="1" t="str">
        <f t="shared" si="9"/>
        <v/>
      </c>
      <c r="S100" s="1" t="str">
        <f t="shared" si="10"/>
        <v/>
      </c>
      <c r="T100" s="1" t="str">
        <f t="shared" si="11"/>
        <v/>
      </c>
      <c r="U100" s="1" t="str">
        <f t="shared" si="12"/>
        <v/>
      </c>
      <c r="V100" s="1" t="str">
        <f t="shared" si="13"/>
        <v/>
      </c>
      <c r="W100" s="1">
        <f t="shared" si="14"/>
        <v>0</v>
      </c>
    </row>
    <row r="101" spans="2:23" x14ac:dyDescent="0.2">
      <c r="B101" s="17">
        <v>99</v>
      </c>
      <c r="C101" s="12">
        <v>0</v>
      </c>
      <c r="D101" s="21" t="str">
        <v/>
      </c>
      <c r="E101" s="39" t="str">
        <v/>
      </c>
      <c r="F101" s="42" t="str">
        <v/>
      </c>
      <c r="G101" s="45" t="str">
        <v/>
      </c>
      <c r="H101" s="48" t="str">
        <v/>
      </c>
      <c r="I101" s="26" t="str">
        <v/>
      </c>
      <c r="J101" s="29">
        <v>0</v>
      </c>
      <c r="O101" s="5">
        <v>99</v>
      </c>
      <c r="Q101" s="1" t="str">
        <f t="shared" si="8"/>
        <v/>
      </c>
      <c r="R101" s="1" t="str">
        <f t="shared" si="9"/>
        <v/>
      </c>
      <c r="S101" s="1" t="str">
        <f t="shared" si="10"/>
        <v/>
      </c>
      <c r="T101" s="1" t="str">
        <f t="shared" si="11"/>
        <v/>
      </c>
      <c r="U101" s="1" t="str">
        <f t="shared" si="12"/>
        <v/>
      </c>
      <c r="V101" s="1" t="str">
        <f t="shared" si="13"/>
        <v/>
      </c>
      <c r="W101" s="1">
        <f t="shared" si="14"/>
        <v>0</v>
      </c>
    </row>
    <row r="102" spans="2:23" ht="16" thickBot="1" x14ac:dyDescent="0.25">
      <c r="B102" s="18">
        <v>100</v>
      </c>
      <c r="C102" s="13">
        <v>0</v>
      </c>
      <c r="D102" s="22" t="str">
        <v/>
      </c>
      <c r="E102" s="40" t="str">
        <v/>
      </c>
      <c r="F102" s="43" t="str">
        <v/>
      </c>
      <c r="G102" s="46" t="str">
        <v/>
      </c>
      <c r="H102" s="49" t="str">
        <v/>
      </c>
      <c r="I102" s="27" t="str">
        <v/>
      </c>
      <c r="J102" s="30">
        <v>0</v>
      </c>
      <c r="O102" s="5">
        <v>100</v>
      </c>
      <c r="Q102" s="1" t="str">
        <f t="shared" si="8"/>
        <v/>
      </c>
      <c r="R102" s="1" t="str">
        <f t="shared" si="9"/>
        <v/>
      </c>
      <c r="S102" s="1" t="str">
        <f t="shared" si="10"/>
        <v/>
      </c>
      <c r="T102" s="1" t="str">
        <f t="shared" si="11"/>
        <v/>
      </c>
      <c r="U102" s="1" t="str">
        <f t="shared" si="12"/>
        <v/>
      </c>
      <c r="V102" s="1" t="str">
        <f t="shared" si="13"/>
        <v/>
      </c>
      <c r="W102" s="1">
        <f t="shared" si="14"/>
        <v>0</v>
      </c>
    </row>
    <row r="204" spans="3:4" x14ac:dyDescent="0.2">
      <c r="C204" s="4" t="s">
        <v>18</v>
      </c>
      <c r="D204" s="5" t="s">
        <v>18</v>
      </c>
    </row>
    <row r="205" spans="3:4" x14ac:dyDescent="0.2">
      <c r="C205" s="4" t="s">
        <v>18</v>
      </c>
      <c r="D205" s="5" t="s">
        <v>18</v>
      </c>
    </row>
    <row r="206" spans="3:4" x14ac:dyDescent="0.2">
      <c r="C206" s="4" t="s">
        <v>18</v>
      </c>
      <c r="D206" s="5" t="s">
        <v>18</v>
      </c>
    </row>
    <row r="207" spans="3:4" x14ac:dyDescent="0.2">
      <c r="C207" s="4" t="s">
        <v>18</v>
      </c>
      <c r="D207" s="5" t="s">
        <v>18</v>
      </c>
    </row>
    <row r="208" spans="3:4" x14ac:dyDescent="0.2">
      <c r="C208" s="4" t="s">
        <v>18</v>
      </c>
      <c r="D208" s="5" t="s">
        <v>18</v>
      </c>
    </row>
    <row r="209" spans="3:4" x14ac:dyDescent="0.2">
      <c r="C209" s="4" t="s">
        <v>18</v>
      </c>
      <c r="D209" s="5" t="s">
        <v>18</v>
      </c>
    </row>
    <row r="210" spans="3:4" x14ac:dyDescent="0.2">
      <c r="C210" s="4" t="s">
        <v>18</v>
      </c>
      <c r="D210" s="5" t="s">
        <v>18</v>
      </c>
    </row>
    <row r="211" spans="3:4" x14ac:dyDescent="0.2">
      <c r="C211" s="4" t="s">
        <v>18</v>
      </c>
      <c r="D211" s="5" t="s">
        <v>18</v>
      </c>
    </row>
    <row r="212" spans="3:4" x14ac:dyDescent="0.2">
      <c r="C212" s="4" t="s">
        <v>18</v>
      </c>
      <c r="D212" s="5" t="s">
        <v>18</v>
      </c>
    </row>
    <row r="213" spans="3:4" x14ac:dyDescent="0.2">
      <c r="C213" s="4" t="s">
        <v>18</v>
      </c>
      <c r="D213" s="5" t="s">
        <v>18</v>
      </c>
    </row>
    <row r="214" spans="3:4" x14ac:dyDescent="0.2">
      <c r="C214" s="4" t="s">
        <v>18</v>
      </c>
      <c r="D214" s="5" t="s">
        <v>18</v>
      </c>
    </row>
    <row r="215" spans="3:4" x14ac:dyDescent="0.2">
      <c r="C215" s="4" t="s">
        <v>18</v>
      </c>
      <c r="D215" s="5" t="s">
        <v>18</v>
      </c>
    </row>
    <row r="216" spans="3:4" x14ac:dyDescent="0.2">
      <c r="C216" s="4" t="s">
        <v>18</v>
      </c>
      <c r="D216" s="5" t="s">
        <v>18</v>
      </c>
    </row>
    <row r="217" spans="3:4" x14ac:dyDescent="0.2">
      <c r="C217" s="4" t="s">
        <v>18</v>
      </c>
      <c r="D217" s="5" t="s">
        <v>18</v>
      </c>
    </row>
  </sheetData>
  <sheetProtection algorithmName="SHA-512" hashValue="gQx+/bTMDa4nBuSyaqLhnYQF/RV3lZsQx0rukpMhYQCl0eiXSE2rDrHM4G2tylsVsgNq0d9Jn2Vqdo8cVs5rwQ==" saltValue="6FaeIhtVBvPoJffv9LkhCQ==" spinCount="100000" sheet="1" objects="1" scenarios="1"/>
  <mergeCells count="6">
    <mergeCell ref="AP2:AQ2"/>
    <mergeCell ref="AA2:AB2"/>
    <mergeCell ref="AD2:AE2"/>
    <mergeCell ref="AG2:AH2"/>
    <mergeCell ref="AJ2:AK2"/>
    <mergeCell ref="AM2:AN2"/>
  </mergeCells>
  <conditionalFormatting sqref="Q3:V102">
    <cfRule type="cellIs" dxfId="7" priority="1" operator="equal">
      <formula>0</formula>
    </cfRule>
  </conditionalFormatting>
  <pageMargins left="0.7" right="0.7" top="0.75" bottom="0.75" header="0.3" footer="0.3"/>
  <pageSetup orientation="portrait" r:id="rId1"/>
  <headerFooter>
    <oddHeader>&amp;R&amp;"Calibri"&amp;10&amp;K000000CORPORATE&amp;1#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34911-E546-4BF7-83F0-BD5CBCE6BC46}">
  <sheetPr codeName="Sheet2"/>
  <dimension ref="A1:AQ247"/>
  <sheetViews>
    <sheetView zoomScale="120" zoomScaleNormal="120" workbookViewId="0">
      <selection activeCell="M1" sqref="M1:XFD1048576"/>
    </sheetView>
  </sheetViews>
  <sheetFormatPr baseColWidth="10" defaultColWidth="0" defaultRowHeight="15" x14ac:dyDescent="0.2"/>
  <cols>
    <col min="1" max="1" width="9.1640625" style="1" customWidth="1"/>
    <col min="2" max="2" width="4.6640625" style="3" customWidth="1"/>
    <col min="3" max="3" width="41.83203125" style="4" bestFit="1" customWidth="1"/>
    <col min="4" max="9" width="12.5" style="5" customWidth="1"/>
    <col min="10" max="10" width="9.1640625" style="6" customWidth="1"/>
    <col min="11" max="11" width="40.33203125" style="1" customWidth="1"/>
    <col min="12" max="12" width="9.1640625" style="1" customWidth="1"/>
    <col min="13" max="15" width="9.1640625" style="1" hidden="1"/>
    <col min="16" max="16" width="36.5" style="1" hidden="1"/>
    <col min="17" max="26" width="9.1640625" style="1" hidden="1"/>
    <col min="27" max="27" width="37.5" style="1" hidden="1"/>
    <col min="28" max="29" width="9.1640625" style="1" hidden="1"/>
    <col min="30" max="30" width="37.5" style="1" hidden="1"/>
    <col min="31" max="32" width="9.1640625" style="1" hidden="1"/>
    <col min="33" max="33" width="37.5" style="1" hidden="1"/>
    <col min="34" max="35" width="9.1640625" style="1" hidden="1"/>
    <col min="36" max="36" width="36.5" style="1" hidden="1"/>
    <col min="37" max="38" width="9.1640625" style="1" hidden="1"/>
    <col min="39" max="39" width="36.5" style="1" hidden="1"/>
    <col min="40" max="41" width="9.1640625" style="1" hidden="1"/>
    <col min="42" max="42" width="36.5" style="1" hidden="1"/>
    <col min="43" max="16384" width="9.1640625" style="1" hidden="1"/>
  </cols>
  <sheetData>
    <row r="1" spans="2:43" ht="16" thickBot="1" x14ac:dyDescent="0.25"/>
    <row r="2" spans="2:43" ht="16" thickBot="1" x14ac:dyDescent="0.25">
      <c r="B2" s="8" t="s">
        <v>8</v>
      </c>
      <c r="C2" s="9" t="s">
        <v>0</v>
      </c>
      <c r="D2" s="19" t="s">
        <v>6</v>
      </c>
      <c r="E2" s="23" t="s">
        <v>1</v>
      </c>
      <c r="F2" s="19" t="s">
        <v>2</v>
      </c>
      <c r="G2" s="23"/>
      <c r="H2" s="19"/>
      <c r="I2" s="24"/>
      <c r="J2" s="9" t="s">
        <v>7</v>
      </c>
      <c r="O2" s="5" t="s">
        <v>8</v>
      </c>
      <c r="P2" s="5" t="s">
        <v>0</v>
      </c>
      <c r="Q2" s="5" t="s">
        <v>6</v>
      </c>
      <c r="R2" s="5" t="s">
        <v>1</v>
      </c>
      <c r="S2" s="5" t="s">
        <v>2</v>
      </c>
      <c r="T2" s="5" t="s">
        <v>3</v>
      </c>
      <c r="U2" s="5" t="s">
        <v>4</v>
      </c>
      <c r="V2" s="5" t="s">
        <v>5</v>
      </c>
      <c r="W2" s="5" t="s">
        <v>7</v>
      </c>
      <c r="AA2" s="50" t="s">
        <v>6</v>
      </c>
      <c r="AB2" s="50"/>
      <c r="AD2" s="50" t="s">
        <v>1</v>
      </c>
      <c r="AE2" s="50"/>
      <c r="AG2" s="50" t="s">
        <v>2</v>
      </c>
      <c r="AH2" s="50"/>
      <c r="AJ2" s="50" t="s">
        <v>3</v>
      </c>
      <c r="AK2" s="50"/>
      <c r="AM2" s="50" t="s">
        <v>4</v>
      </c>
      <c r="AN2" s="50"/>
      <c r="AP2" s="50" t="s">
        <v>5</v>
      </c>
      <c r="AQ2" s="50"/>
    </row>
    <row r="3" spans="2:43" x14ac:dyDescent="0.2">
      <c r="B3" s="14">
        <v>1</v>
      </c>
      <c r="C3" s="10" t="str" cm="1">
        <f t="array" ref="C3:J132">_xlfn.SORTBY(P3:$W$132,$W$3:$W$132,-1)</f>
        <v>KS GDYŃSKA AKADEMIA SIATKÓWKI I</v>
      </c>
      <c r="D3" s="20">
        <v>135</v>
      </c>
      <c r="E3" s="38">
        <v>135</v>
      </c>
      <c r="F3" s="41" t="str">
        <v/>
      </c>
      <c r="G3" s="44" t="str">
        <v/>
      </c>
      <c r="H3" s="47" t="str">
        <v/>
      </c>
      <c r="I3" s="25" t="str">
        <v/>
      </c>
      <c r="J3" s="28">
        <v>270</v>
      </c>
      <c r="K3" s="2" t="s">
        <v>9</v>
      </c>
      <c r="O3" s="5">
        <v>1</v>
      </c>
      <c r="P3" s="1" t="s">
        <v>26</v>
      </c>
      <c r="Q3" s="1">
        <f>IFERROR(INDEX($AB$3:$AB$200,MATCH($P3,$AA$3:$AA$200,0),1),"")</f>
        <v>135</v>
      </c>
      <c r="R3" s="1">
        <f>IFERROR(INDEX($AE$3:$AE$200,MATCH($P3,$AD$3:$AD$200,0),1),"")</f>
        <v>135</v>
      </c>
      <c r="S3" s="1" t="str">
        <f>IFERROR(INDEX($AH$3:$AH$200,MATCH($P3,$AG$3:$AG$200,0),1),"")</f>
        <v/>
      </c>
      <c r="T3" s="1" t="str">
        <f>IFERROR(INDEX($AK$3:$AK$200,MATCH($P3,$AJ$3:$AJ$200,0),1),"")</f>
        <v/>
      </c>
      <c r="U3" s="1" t="str">
        <f>IFERROR(INDEX($AN$3:$AN$200,MATCH($P3,$AM$3:$AM$200),1),"")</f>
        <v/>
      </c>
      <c r="V3" s="1" t="str">
        <f>IFERROR(INDEX($AQ$3:$AQ$200,MATCH($P3,$AP$3:$AP$200,0),1),"")</f>
        <v/>
      </c>
      <c r="W3" s="1">
        <f t="shared" ref="W3:W66" si="0">SUM(Q3:V3)</f>
        <v>270</v>
      </c>
      <c r="AA3" s="1" t="s">
        <v>26</v>
      </c>
      <c r="AB3" s="5">
        <v>135</v>
      </c>
      <c r="AC3" s="5"/>
      <c r="AD3" s="1" t="s">
        <v>26</v>
      </c>
      <c r="AE3" s="5">
        <v>135</v>
      </c>
      <c r="AH3" s="5"/>
      <c r="AK3" s="5"/>
      <c r="AN3" s="5"/>
      <c r="AQ3" s="5"/>
    </row>
    <row r="4" spans="2:43" x14ac:dyDescent="0.2">
      <c r="B4" s="15">
        <v>2</v>
      </c>
      <c r="C4" s="11" t="str">
        <v>PTPS CZŁUCHÓW I</v>
      </c>
      <c r="D4" s="21">
        <v>132</v>
      </c>
      <c r="E4" s="39">
        <v>127</v>
      </c>
      <c r="F4" s="42" t="str">
        <v/>
      </c>
      <c r="G4" s="45" t="str">
        <v/>
      </c>
      <c r="H4" s="48" t="str">
        <v/>
      </c>
      <c r="I4" s="26" t="str">
        <v/>
      </c>
      <c r="J4" s="29">
        <v>259</v>
      </c>
      <c r="K4" s="7" t="s">
        <v>10</v>
      </c>
      <c r="O4" s="5">
        <v>2</v>
      </c>
      <c r="P4" s="1" t="s">
        <v>119</v>
      </c>
      <c r="Q4" s="1">
        <f t="shared" ref="Q4:Q67" si="1">IFERROR(INDEX($AB$3:$AB$200,MATCH($P4,$AA$3:$AA$200,0),1),"")</f>
        <v>132</v>
      </c>
      <c r="R4" s="1">
        <f t="shared" ref="R4:R67" si="2">IFERROR(INDEX($AE$3:$AE$200,MATCH($P4,$AD$3:$AD$200,0),1),"")</f>
        <v>127</v>
      </c>
      <c r="S4" s="1" t="str">
        <f t="shared" ref="S4:S67" si="3">IFERROR(INDEX($AH$3:$AH$200,MATCH($P4,$AG$3:$AG$200,0),1),"")</f>
        <v/>
      </c>
      <c r="T4" s="1" t="str">
        <f t="shared" ref="T4:T67" si="4">IFERROR(INDEX($AK$3:$AK$200,MATCH($P4,$AJ$3:$AJ$200,0),1),"")</f>
        <v/>
      </c>
      <c r="U4" s="1" t="str">
        <f t="shared" ref="U4:U67" si="5">IFERROR(INDEX($AN$3:$AN$200,MATCH($P4,$AM$3:$AM$200),1),"")</f>
        <v/>
      </c>
      <c r="V4" s="1" t="str">
        <f t="shared" ref="V4:V67" si="6">IFERROR(INDEX($AQ$3:$AQ$200,MATCH($P4,$AP$3:$AP$200,0),1),"")</f>
        <v/>
      </c>
      <c r="W4" s="1">
        <f t="shared" si="0"/>
        <v>259</v>
      </c>
      <c r="AA4" s="1" t="s">
        <v>119</v>
      </c>
      <c r="AB4" s="5">
        <v>132</v>
      </c>
      <c r="AC4" s="5"/>
      <c r="AD4" s="1" t="s">
        <v>120</v>
      </c>
      <c r="AE4" s="5">
        <v>132</v>
      </c>
      <c r="AH4" s="5"/>
      <c r="AK4" s="5"/>
      <c r="AN4" s="5"/>
      <c r="AQ4" s="5"/>
    </row>
    <row r="5" spans="2:43" x14ac:dyDescent="0.2">
      <c r="B5" s="15">
        <v>3</v>
      </c>
      <c r="C5" s="11" t="str">
        <v>GKS WIEŻYCA STĘŻYCA I</v>
      </c>
      <c r="D5" s="21">
        <v>127</v>
      </c>
      <c r="E5" s="39">
        <v>132</v>
      </c>
      <c r="F5" s="42" t="str">
        <v/>
      </c>
      <c r="G5" s="45" t="str">
        <v/>
      </c>
      <c r="H5" s="48" t="str">
        <v/>
      </c>
      <c r="I5" s="26" t="str">
        <v/>
      </c>
      <c r="J5" s="29">
        <v>259</v>
      </c>
      <c r="O5" s="5">
        <v>3</v>
      </c>
      <c r="P5" s="1" t="s">
        <v>27</v>
      </c>
      <c r="Q5" s="1">
        <f t="shared" si="1"/>
        <v>129</v>
      </c>
      <c r="R5" s="1">
        <f t="shared" si="2"/>
        <v>129</v>
      </c>
      <c r="S5" s="1" t="str">
        <f t="shared" si="3"/>
        <v/>
      </c>
      <c r="T5" s="1" t="str">
        <f t="shared" si="4"/>
        <v/>
      </c>
      <c r="U5" s="1" t="str">
        <f t="shared" si="5"/>
        <v/>
      </c>
      <c r="V5" s="1" t="str">
        <f t="shared" si="6"/>
        <v/>
      </c>
      <c r="W5" s="1">
        <f t="shared" si="0"/>
        <v>258</v>
      </c>
      <c r="AA5" s="1" t="s">
        <v>27</v>
      </c>
      <c r="AB5" s="5">
        <v>129</v>
      </c>
      <c r="AC5" s="5"/>
      <c r="AD5" s="1" t="s">
        <v>27</v>
      </c>
      <c r="AE5" s="5">
        <v>129</v>
      </c>
      <c r="AH5" s="5"/>
      <c r="AK5" s="5"/>
      <c r="AN5" s="5"/>
      <c r="AQ5" s="5"/>
    </row>
    <row r="6" spans="2:43" x14ac:dyDescent="0.2">
      <c r="B6" s="15">
        <v>4</v>
      </c>
      <c r="C6" s="11" t="str">
        <v>KS GDYŃSKA AKADEMIA SIATKÓWKI II</v>
      </c>
      <c r="D6" s="21">
        <v>129</v>
      </c>
      <c r="E6" s="39">
        <v>129</v>
      </c>
      <c r="F6" s="42" t="str">
        <v/>
      </c>
      <c r="G6" s="45" t="str">
        <v/>
      </c>
      <c r="H6" s="48" t="str">
        <v/>
      </c>
      <c r="I6" s="26" t="str">
        <v/>
      </c>
      <c r="J6" s="29">
        <v>258</v>
      </c>
      <c r="O6" s="5">
        <v>4</v>
      </c>
      <c r="P6" s="1" t="s">
        <v>120</v>
      </c>
      <c r="Q6" s="1">
        <f t="shared" si="1"/>
        <v>127</v>
      </c>
      <c r="R6" s="1">
        <f t="shared" si="2"/>
        <v>132</v>
      </c>
      <c r="S6" s="1" t="str">
        <f t="shared" si="3"/>
        <v/>
      </c>
      <c r="T6" s="1" t="str">
        <f t="shared" si="4"/>
        <v/>
      </c>
      <c r="U6" s="1" t="str">
        <f t="shared" si="5"/>
        <v/>
      </c>
      <c r="V6" s="1" t="str">
        <f t="shared" si="6"/>
        <v/>
      </c>
      <c r="W6" s="1">
        <f t="shared" si="0"/>
        <v>259</v>
      </c>
      <c r="AA6" s="1" t="s">
        <v>120</v>
      </c>
      <c r="AB6" s="5">
        <v>127</v>
      </c>
      <c r="AC6" s="5"/>
      <c r="AD6" s="1" t="s">
        <v>119</v>
      </c>
      <c r="AE6" s="5">
        <v>127</v>
      </c>
      <c r="AH6" s="5"/>
      <c r="AK6" s="5"/>
      <c r="AN6" s="5"/>
      <c r="AQ6" s="5"/>
    </row>
    <row r="7" spans="2:43" x14ac:dyDescent="0.2">
      <c r="B7" s="15">
        <v>5</v>
      </c>
      <c r="C7" s="11" t="str">
        <v>SKFIS KAEMKA STAROGARD GDAŃSKI II</v>
      </c>
      <c r="D7" s="21">
        <v>124</v>
      </c>
      <c r="E7" s="39">
        <v>125</v>
      </c>
      <c r="F7" s="42" t="str">
        <v/>
      </c>
      <c r="G7" s="45" t="str">
        <v/>
      </c>
      <c r="H7" s="48" t="str">
        <v/>
      </c>
      <c r="I7" s="26" t="str">
        <v/>
      </c>
      <c r="J7" s="29">
        <v>249</v>
      </c>
      <c r="O7" s="5">
        <v>5</v>
      </c>
      <c r="P7" s="1" t="s">
        <v>206</v>
      </c>
      <c r="Q7" s="1">
        <f>IFERROR(INDEX($AB$3:$AB$200,MATCH($P7,$AA$3:$AA$200,0),1),"")</f>
        <v>126</v>
      </c>
      <c r="R7" s="1">
        <f t="shared" si="2"/>
        <v>120</v>
      </c>
      <c r="S7" s="1" t="str">
        <f t="shared" si="3"/>
        <v/>
      </c>
      <c r="T7" s="1" t="str">
        <f t="shared" si="4"/>
        <v/>
      </c>
      <c r="U7" s="1" t="str">
        <f t="shared" si="5"/>
        <v/>
      </c>
      <c r="V7" s="1" t="str">
        <f t="shared" si="6"/>
        <v/>
      </c>
      <c r="W7" s="1">
        <f t="shared" si="0"/>
        <v>246</v>
      </c>
      <c r="AA7" s="1" t="s">
        <v>206</v>
      </c>
      <c r="AB7" s="5">
        <v>126</v>
      </c>
      <c r="AC7" s="5"/>
      <c r="AD7" s="1" t="s">
        <v>24</v>
      </c>
      <c r="AE7" s="5">
        <v>126</v>
      </c>
      <c r="AH7" s="5"/>
      <c r="AK7" s="5"/>
      <c r="AN7" s="5"/>
      <c r="AQ7" s="5"/>
    </row>
    <row r="8" spans="2:43" x14ac:dyDescent="0.2">
      <c r="B8" s="15">
        <v>6</v>
      </c>
      <c r="C8" s="11" t="str">
        <v>UKS JASIENIAK I</v>
      </c>
      <c r="D8" s="21">
        <v>123</v>
      </c>
      <c r="E8" s="39">
        <v>126</v>
      </c>
      <c r="F8" s="42" t="str">
        <v/>
      </c>
      <c r="G8" s="45" t="str">
        <v/>
      </c>
      <c r="H8" s="48" t="str">
        <v/>
      </c>
      <c r="I8" s="26" t="str">
        <v/>
      </c>
      <c r="J8" s="29">
        <v>249</v>
      </c>
      <c r="O8" s="5">
        <v>6</v>
      </c>
      <c r="P8" s="1" t="s">
        <v>25</v>
      </c>
      <c r="Q8" s="1">
        <f t="shared" si="1"/>
        <v>125</v>
      </c>
      <c r="R8" s="1">
        <f t="shared" si="2"/>
        <v>122</v>
      </c>
      <c r="S8" s="1" t="str">
        <f t="shared" si="3"/>
        <v/>
      </c>
      <c r="T8" s="1" t="str">
        <f t="shared" si="4"/>
        <v/>
      </c>
      <c r="U8" s="1" t="str">
        <f t="shared" si="5"/>
        <v/>
      </c>
      <c r="V8" s="1" t="str">
        <f t="shared" si="6"/>
        <v/>
      </c>
      <c r="W8" s="1">
        <f t="shared" si="0"/>
        <v>247</v>
      </c>
      <c r="AA8" s="1" t="s">
        <v>25</v>
      </c>
      <c r="AB8" s="5">
        <v>125</v>
      </c>
      <c r="AC8" s="5"/>
      <c r="AD8" s="1" t="s">
        <v>138</v>
      </c>
      <c r="AE8" s="5">
        <v>125</v>
      </c>
      <c r="AH8" s="5"/>
      <c r="AK8" s="5"/>
      <c r="AN8" s="5"/>
      <c r="AQ8" s="5"/>
    </row>
    <row r="9" spans="2:43" x14ac:dyDescent="0.2">
      <c r="B9" s="15">
        <v>7</v>
      </c>
      <c r="C9" s="11" t="str">
        <v>UKS JASIENIAK II</v>
      </c>
      <c r="D9" s="21">
        <v>125</v>
      </c>
      <c r="E9" s="39">
        <v>122</v>
      </c>
      <c r="F9" s="42" t="str">
        <v/>
      </c>
      <c r="G9" s="45" t="str">
        <v/>
      </c>
      <c r="H9" s="48" t="str">
        <v/>
      </c>
      <c r="I9" s="26" t="str">
        <v/>
      </c>
      <c r="J9" s="29">
        <v>247</v>
      </c>
      <c r="O9" s="5">
        <v>7</v>
      </c>
      <c r="P9" s="1" t="s">
        <v>138</v>
      </c>
      <c r="Q9" s="1">
        <f t="shared" si="1"/>
        <v>124</v>
      </c>
      <c r="R9" s="1">
        <f t="shared" si="2"/>
        <v>125</v>
      </c>
      <c r="S9" s="1" t="str">
        <f t="shared" si="3"/>
        <v/>
      </c>
      <c r="T9" s="1" t="str">
        <f t="shared" si="4"/>
        <v/>
      </c>
      <c r="U9" s="1" t="str">
        <f t="shared" si="5"/>
        <v/>
      </c>
      <c r="V9" s="1" t="str">
        <f t="shared" si="6"/>
        <v/>
      </c>
      <c r="W9" s="1">
        <f t="shared" si="0"/>
        <v>249</v>
      </c>
      <c r="AA9" s="1" t="s">
        <v>138</v>
      </c>
      <c r="AB9" s="5">
        <v>124</v>
      </c>
      <c r="AC9" s="5"/>
      <c r="AD9" s="32" t="s">
        <v>124</v>
      </c>
      <c r="AE9" s="5">
        <v>124</v>
      </c>
      <c r="AH9" s="5"/>
      <c r="AK9" s="5"/>
      <c r="AN9" s="5"/>
      <c r="AQ9" s="5"/>
    </row>
    <row r="10" spans="2:43" x14ac:dyDescent="0.2">
      <c r="B10" s="15">
        <v>8</v>
      </c>
      <c r="C10" s="11" t="str">
        <v>SN GEDANIA GDAŃSK II</v>
      </c>
      <c r="D10" s="21">
        <v>126</v>
      </c>
      <c r="E10" s="39">
        <v>120</v>
      </c>
      <c r="F10" s="42" t="str">
        <v/>
      </c>
      <c r="G10" s="45" t="str">
        <v/>
      </c>
      <c r="H10" s="48" t="str">
        <v/>
      </c>
      <c r="I10" s="26" t="str">
        <v/>
      </c>
      <c r="J10" s="29">
        <v>246</v>
      </c>
      <c r="O10" s="5">
        <v>8</v>
      </c>
      <c r="P10" s="1" t="s">
        <v>24</v>
      </c>
      <c r="Q10" s="1">
        <f t="shared" si="1"/>
        <v>123</v>
      </c>
      <c r="R10" s="1">
        <f t="shared" si="2"/>
        <v>126</v>
      </c>
      <c r="S10" s="1" t="str">
        <f t="shared" si="3"/>
        <v/>
      </c>
      <c r="T10" s="1" t="str">
        <f t="shared" si="4"/>
        <v/>
      </c>
      <c r="U10" s="1" t="str">
        <f t="shared" si="5"/>
        <v/>
      </c>
      <c r="V10" s="1" t="str">
        <f t="shared" si="6"/>
        <v/>
      </c>
      <c r="W10" s="1">
        <f t="shared" si="0"/>
        <v>249</v>
      </c>
      <c r="AA10" s="1" t="s">
        <v>24</v>
      </c>
      <c r="AB10" s="5">
        <v>123</v>
      </c>
      <c r="AC10" s="5"/>
      <c r="AD10" s="1" t="s">
        <v>121</v>
      </c>
      <c r="AE10" s="5">
        <v>123</v>
      </c>
      <c r="AH10" s="5"/>
      <c r="AK10" s="5"/>
      <c r="AN10" s="5"/>
      <c r="AQ10" s="5"/>
    </row>
    <row r="11" spans="2:43" x14ac:dyDescent="0.2">
      <c r="B11" s="15">
        <v>9</v>
      </c>
      <c r="C11" s="11" t="str">
        <v>AS TREFL GDAŃSK I</v>
      </c>
      <c r="D11" s="21">
        <v>122</v>
      </c>
      <c r="E11" s="39">
        <v>123</v>
      </c>
      <c r="F11" s="42" t="str">
        <v/>
      </c>
      <c r="G11" s="45" t="str">
        <v/>
      </c>
      <c r="H11" s="48" t="str">
        <v/>
      </c>
      <c r="I11" s="26" t="str">
        <v/>
      </c>
      <c r="J11" s="29">
        <v>245</v>
      </c>
      <c r="O11" s="5">
        <v>9</v>
      </c>
      <c r="P11" s="1" t="s">
        <v>121</v>
      </c>
      <c r="Q11" s="1">
        <f t="shared" si="1"/>
        <v>122</v>
      </c>
      <c r="R11" s="1">
        <f t="shared" si="2"/>
        <v>123</v>
      </c>
      <c r="S11" s="1" t="str">
        <f t="shared" si="3"/>
        <v/>
      </c>
      <c r="T11" s="1" t="str">
        <f t="shared" si="4"/>
        <v/>
      </c>
      <c r="U11" s="1" t="str">
        <f t="shared" si="5"/>
        <v/>
      </c>
      <c r="V11" s="1" t="str">
        <f t="shared" si="6"/>
        <v/>
      </c>
      <c r="W11" s="1">
        <f t="shared" si="0"/>
        <v>245</v>
      </c>
      <c r="AA11" s="1" t="s">
        <v>121</v>
      </c>
      <c r="AB11" s="5">
        <v>122</v>
      </c>
      <c r="AC11" s="5"/>
      <c r="AD11" s="1" t="s">
        <v>25</v>
      </c>
      <c r="AE11" s="5">
        <v>122</v>
      </c>
      <c r="AH11" s="5"/>
      <c r="AK11" s="5"/>
      <c r="AN11" s="5"/>
      <c r="AQ11" s="5"/>
    </row>
    <row r="12" spans="2:43" x14ac:dyDescent="0.2">
      <c r="B12" s="15">
        <v>10</v>
      </c>
      <c r="C12" s="11" t="str">
        <v>SN GEDANIA GDAŃSK I</v>
      </c>
      <c r="D12" s="21">
        <v>121</v>
      </c>
      <c r="E12" s="39">
        <v>121</v>
      </c>
      <c r="F12" s="42" t="str">
        <v/>
      </c>
      <c r="G12" s="45" t="str">
        <v/>
      </c>
      <c r="H12" s="48" t="str">
        <v/>
      </c>
      <c r="I12" s="26" t="str">
        <v/>
      </c>
      <c r="J12" s="29">
        <v>242</v>
      </c>
      <c r="O12" s="5">
        <v>10</v>
      </c>
      <c r="P12" s="1" t="s">
        <v>122</v>
      </c>
      <c r="Q12" s="1">
        <f t="shared" si="1"/>
        <v>121</v>
      </c>
      <c r="R12" s="1">
        <f t="shared" si="2"/>
        <v>121</v>
      </c>
      <c r="S12" s="1" t="str">
        <f t="shared" si="3"/>
        <v/>
      </c>
      <c r="T12" s="1" t="str">
        <f t="shared" si="4"/>
        <v/>
      </c>
      <c r="U12" s="1" t="str">
        <f t="shared" si="5"/>
        <v/>
      </c>
      <c r="V12" s="1" t="str">
        <f t="shared" si="6"/>
        <v/>
      </c>
      <c r="W12" s="1">
        <f t="shared" si="0"/>
        <v>242</v>
      </c>
      <c r="AA12" s="1" t="s">
        <v>122</v>
      </c>
      <c r="AB12" s="5">
        <v>121</v>
      </c>
      <c r="AC12" s="5"/>
      <c r="AD12" s="1" t="s">
        <v>122</v>
      </c>
      <c r="AE12" s="5">
        <v>121</v>
      </c>
      <c r="AH12" s="5"/>
      <c r="AK12" s="5"/>
      <c r="AN12" s="5"/>
      <c r="AQ12" s="5"/>
    </row>
    <row r="13" spans="2:43" x14ac:dyDescent="0.2">
      <c r="B13" s="15">
        <v>11</v>
      </c>
      <c r="C13" s="11" t="str">
        <v>SKFIS KAEMKA STAROGARD GDAŃSKI I</v>
      </c>
      <c r="D13" s="21">
        <v>117</v>
      </c>
      <c r="E13" s="39">
        <v>124</v>
      </c>
      <c r="F13" s="42" t="str">
        <v/>
      </c>
      <c r="G13" s="45" t="str">
        <v/>
      </c>
      <c r="H13" s="48" t="str">
        <v/>
      </c>
      <c r="I13" s="26" t="str">
        <v/>
      </c>
      <c r="J13" s="29">
        <v>241</v>
      </c>
      <c r="O13" s="5">
        <v>11</v>
      </c>
      <c r="P13" s="1" t="s">
        <v>33</v>
      </c>
      <c r="Q13" s="1">
        <f t="shared" si="1"/>
        <v>120</v>
      </c>
      <c r="R13" s="1">
        <f t="shared" si="2"/>
        <v>117</v>
      </c>
      <c r="S13" s="1" t="str">
        <f t="shared" si="3"/>
        <v/>
      </c>
      <c r="T13" s="1" t="str">
        <f t="shared" si="4"/>
        <v/>
      </c>
      <c r="U13" s="1" t="str">
        <f t="shared" si="5"/>
        <v/>
      </c>
      <c r="V13" s="1" t="str">
        <f t="shared" si="6"/>
        <v/>
      </c>
      <c r="W13" s="1">
        <f t="shared" si="0"/>
        <v>237</v>
      </c>
      <c r="AA13" s="1" t="s">
        <v>33</v>
      </c>
      <c r="AB13" s="5">
        <v>120</v>
      </c>
      <c r="AC13" s="5"/>
      <c r="AD13" s="1" t="s">
        <v>206</v>
      </c>
      <c r="AE13" s="5">
        <v>120</v>
      </c>
      <c r="AH13" s="5"/>
      <c r="AK13" s="5"/>
      <c r="AN13" s="5"/>
      <c r="AQ13" s="5"/>
    </row>
    <row r="14" spans="2:43" x14ac:dyDescent="0.2">
      <c r="B14" s="15">
        <v>12</v>
      </c>
      <c r="C14" s="11" t="str">
        <v>GA UKS WILKI CHWASZCZYNO I</v>
      </c>
      <c r="D14" s="21">
        <v>120</v>
      </c>
      <c r="E14" s="39">
        <v>117</v>
      </c>
      <c r="F14" s="42" t="str">
        <v/>
      </c>
      <c r="G14" s="45" t="str">
        <v/>
      </c>
      <c r="H14" s="48" t="str">
        <v/>
      </c>
      <c r="I14" s="26" t="str">
        <v/>
      </c>
      <c r="J14" s="29">
        <v>237</v>
      </c>
      <c r="O14" s="5">
        <v>12</v>
      </c>
      <c r="P14" s="1" t="s">
        <v>113</v>
      </c>
      <c r="Q14" s="1">
        <f t="shared" si="1"/>
        <v>119</v>
      </c>
      <c r="R14" s="1">
        <f t="shared" si="2"/>
        <v>116</v>
      </c>
      <c r="S14" s="1" t="str">
        <f t="shared" si="3"/>
        <v/>
      </c>
      <c r="T14" s="1" t="str">
        <f t="shared" si="4"/>
        <v/>
      </c>
      <c r="U14" s="1" t="str">
        <f t="shared" si="5"/>
        <v/>
      </c>
      <c r="V14" s="1" t="str">
        <f t="shared" si="6"/>
        <v/>
      </c>
      <c r="W14" s="1">
        <f t="shared" si="0"/>
        <v>235</v>
      </c>
      <c r="AA14" s="1" t="s">
        <v>113</v>
      </c>
      <c r="AB14" s="5">
        <v>119</v>
      </c>
      <c r="AC14" s="5"/>
      <c r="AD14" s="1" t="s">
        <v>123</v>
      </c>
      <c r="AE14" s="5">
        <v>119</v>
      </c>
      <c r="AH14" s="5"/>
      <c r="AK14" s="5"/>
      <c r="AN14" s="5"/>
      <c r="AQ14" s="5"/>
    </row>
    <row r="15" spans="2:43" x14ac:dyDescent="0.2">
      <c r="B15" s="15">
        <v>13</v>
      </c>
      <c r="C15" s="11" t="str">
        <v>PTPS CZŁUCHÓW II</v>
      </c>
      <c r="D15" s="21">
        <v>118</v>
      </c>
      <c r="E15" s="39">
        <v>119</v>
      </c>
      <c r="F15" s="42" t="str">
        <v/>
      </c>
      <c r="G15" s="45" t="str">
        <v/>
      </c>
      <c r="H15" s="48" t="str">
        <v/>
      </c>
      <c r="I15" s="26" t="str">
        <v/>
      </c>
      <c r="J15" s="29">
        <v>237</v>
      </c>
      <c r="O15" s="5">
        <v>13</v>
      </c>
      <c r="P15" s="1" t="s">
        <v>123</v>
      </c>
      <c r="Q15" s="1">
        <f t="shared" si="1"/>
        <v>118</v>
      </c>
      <c r="R15" s="1">
        <f t="shared" si="2"/>
        <v>119</v>
      </c>
      <c r="S15" s="1" t="str">
        <f t="shared" si="3"/>
        <v/>
      </c>
      <c r="T15" s="1" t="str">
        <f t="shared" si="4"/>
        <v/>
      </c>
      <c r="U15" s="1" t="str">
        <f t="shared" si="5"/>
        <v/>
      </c>
      <c r="V15" s="1" t="str">
        <f t="shared" si="6"/>
        <v/>
      </c>
      <c r="W15" s="1">
        <f t="shared" si="0"/>
        <v>237</v>
      </c>
      <c r="AA15" s="1" t="s">
        <v>123</v>
      </c>
      <c r="AB15" s="5">
        <v>118</v>
      </c>
      <c r="AC15" s="5"/>
      <c r="AD15" s="1" t="s">
        <v>139</v>
      </c>
      <c r="AE15" s="5">
        <v>118</v>
      </c>
      <c r="AH15" s="5"/>
      <c r="AK15" s="5"/>
      <c r="AN15" s="5"/>
      <c r="AQ15" s="5"/>
    </row>
    <row r="16" spans="2:43" x14ac:dyDescent="0.2">
      <c r="B16" s="16">
        <v>14</v>
      </c>
      <c r="C16" s="12" t="str">
        <v>KS GDYŃSKA AKADEMIA SIATKÓWKI III</v>
      </c>
      <c r="D16" s="21">
        <v>119</v>
      </c>
      <c r="E16" s="39">
        <v>116</v>
      </c>
      <c r="F16" s="42" t="str">
        <v/>
      </c>
      <c r="G16" s="45" t="str">
        <v/>
      </c>
      <c r="H16" s="48" t="str">
        <v/>
      </c>
      <c r="I16" s="26" t="str">
        <v/>
      </c>
      <c r="J16" s="29">
        <v>235</v>
      </c>
      <c r="O16" s="5">
        <v>14</v>
      </c>
      <c r="P16" s="1" t="s">
        <v>124</v>
      </c>
      <c r="Q16" s="1">
        <f t="shared" si="1"/>
        <v>117</v>
      </c>
      <c r="R16" s="1">
        <f t="shared" si="2"/>
        <v>124</v>
      </c>
      <c r="S16" s="1" t="str">
        <f t="shared" si="3"/>
        <v/>
      </c>
      <c r="T16" s="1" t="str">
        <f t="shared" si="4"/>
        <v/>
      </c>
      <c r="U16" s="1" t="str">
        <f t="shared" si="5"/>
        <v/>
      </c>
      <c r="V16" s="1" t="str">
        <f t="shared" si="6"/>
        <v/>
      </c>
      <c r="W16" s="1">
        <f t="shared" si="0"/>
        <v>241</v>
      </c>
      <c r="AA16" s="1" t="s">
        <v>124</v>
      </c>
      <c r="AB16" s="5">
        <v>117</v>
      </c>
      <c r="AC16" s="5"/>
      <c r="AD16" s="1" t="s">
        <v>33</v>
      </c>
      <c r="AE16" s="5">
        <v>117</v>
      </c>
      <c r="AH16" s="5"/>
      <c r="AK16" s="5"/>
      <c r="AN16" s="5"/>
      <c r="AQ16" s="5"/>
    </row>
    <row r="17" spans="2:43" x14ac:dyDescent="0.2">
      <c r="B17" s="16">
        <v>15</v>
      </c>
      <c r="C17" s="12" t="str">
        <v>SKFIS KAEMKA STAROGARD GDAŃSKI III</v>
      </c>
      <c r="D17" s="21">
        <v>112</v>
      </c>
      <c r="E17" s="39">
        <v>118</v>
      </c>
      <c r="F17" s="42" t="str">
        <v/>
      </c>
      <c r="G17" s="45" t="str">
        <v/>
      </c>
      <c r="H17" s="48" t="str">
        <v/>
      </c>
      <c r="I17" s="26" t="str">
        <v/>
      </c>
      <c r="J17" s="29">
        <v>230</v>
      </c>
      <c r="O17" s="5">
        <v>15</v>
      </c>
      <c r="P17" s="1" t="s">
        <v>133</v>
      </c>
      <c r="Q17" s="1">
        <f t="shared" si="1"/>
        <v>116</v>
      </c>
      <c r="R17" s="1">
        <f t="shared" si="2"/>
        <v>113</v>
      </c>
      <c r="S17" s="1" t="str">
        <f t="shared" si="3"/>
        <v/>
      </c>
      <c r="T17" s="1" t="str">
        <f t="shared" si="4"/>
        <v/>
      </c>
      <c r="U17" s="1" t="str">
        <f t="shared" si="5"/>
        <v/>
      </c>
      <c r="V17" s="1" t="str">
        <f t="shared" si="6"/>
        <v/>
      </c>
      <c r="W17" s="1">
        <f t="shared" si="0"/>
        <v>229</v>
      </c>
      <c r="AA17" s="1" t="s">
        <v>133</v>
      </c>
      <c r="AB17" s="5">
        <v>116</v>
      </c>
      <c r="AC17" s="5"/>
      <c r="AD17" s="1" t="s">
        <v>113</v>
      </c>
      <c r="AE17" s="5">
        <v>116</v>
      </c>
      <c r="AH17" s="5"/>
      <c r="AK17" s="5"/>
      <c r="AN17" s="5"/>
      <c r="AQ17" s="5"/>
    </row>
    <row r="18" spans="2:43" x14ac:dyDescent="0.2">
      <c r="B18" s="16">
        <v>16</v>
      </c>
      <c r="C18" s="12" t="str">
        <v>SP 3  MIASTKO I</v>
      </c>
      <c r="D18" s="21">
        <v>116</v>
      </c>
      <c r="E18" s="39">
        <v>113</v>
      </c>
      <c r="F18" s="42" t="str">
        <v/>
      </c>
      <c r="G18" s="45" t="str">
        <v/>
      </c>
      <c r="H18" s="48" t="str">
        <v/>
      </c>
      <c r="I18" s="26" t="str">
        <v/>
      </c>
      <c r="J18" s="29">
        <v>229</v>
      </c>
      <c r="O18" s="5">
        <v>16</v>
      </c>
      <c r="P18" s="1" t="s">
        <v>125</v>
      </c>
      <c r="Q18" s="1">
        <f t="shared" si="1"/>
        <v>115</v>
      </c>
      <c r="R18" s="1">
        <f t="shared" si="2"/>
        <v>114</v>
      </c>
      <c r="S18" s="1" t="str">
        <f t="shared" si="3"/>
        <v/>
      </c>
      <c r="T18" s="1" t="str">
        <f t="shared" si="4"/>
        <v/>
      </c>
      <c r="U18" s="1" t="str">
        <f t="shared" si="5"/>
        <v/>
      </c>
      <c r="V18" s="1" t="str">
        <f t="shared" si="6"/>
        <v/>
      </c>
      <c r="W18" s="1">
        <f t="shared" si="0"/>
        <v>229</v>
      </c>
      <c r="AA18" s="1" t="s">
        <v>125</v>
      </c>
      <c r="AB18" s="5">
        <v>115</v>
      </c>
      <c r="AC18" s="5"/>
      <c r="AD18" s="1" t="s">
        <v>127</v>
      </c>
      <c r="AE18" s="5">
        <v>115</v>
      </c>
      <c r="AH18" s="5"/>
      <c r="AK18" s="5"/>
      <c r="AN18" s="5"/>
      <c r="AQ18" s="5"/>
    </row>
    <row r="19" spans="2:43" x14ac:dyDescent="0.2">
      <c r="B19" s="16">
        <v>17</v>
      </c>
      <c r="C19" s="12" t="str">
        <v>SKFIS KAEMKA STAROGARD GDAŃSKI V</v>
      </c>
      <c r="D19" s="21">
        <v>115</v>
      </c>
      <c r="E19" s="39">
        <v>114</v>
      </c>
      <c r="F19" s="42" t="str">
        <v/>
      </c>
      <c r="G19" s="45" t="str">
        <v/>
      </c>
      <c r="H19" s="48" t="str">
        <v/>
      </c>
      <c r="I19" s="26" t="str">
        <v/>
      </c>
      <c r="J19" s="29">
        <v>229</v>
      </c>
      <c r="O19" s="5">
        <v>17</v>
      </c>
      <c r="P19" s="1" t="s">
        <v>126</v>
      </c>
      <c r="Q19" s="1">
        <f t="shared" si="1"/>
        <v>114</v>
      </c>
      <c r="R19" s="1">
        <f t="shared" si="2"/>
        <v>112</v>
      </c>
      <c r="S19" s="1" t="str">
        <f t="shared" si="3"/>
        <v/>
      </c>
      <c r="T19" s="1" t="str">
        <f t="shared" si="4"/>
        <v/>
      </c>
      <c r="U19" s="1" t="str">
        <f t="shared" si="5"/>
        <v/>
      </c>
      <c r="V19" s="1" t="str">
        <f t="shared" si="6"/>
        <v/>
      </c>
      <c r="W19" s="1">
        <f t="shared" si="0"/>
        <v>226</v>
      </c>
      <c r="AA19" s="1" t="s">
        <v>126</v>
      </c>
      <c r="AB19" s="5">
        <v>114</v>
      </c>
      <c r="AC19" s="5"/>
      <c r="AD19" s="32" t="s">
        <v>125</v>
      </c>
      <c r="AE19" s="5">
        <v>114</v>
      </c>
      <c r="AH19" s="5"/>
      <c r="AK19" s="5"/>
      <c r="AN19" s="5"/>
      <c r="AQ19" s="5"/>
    </row>
    <row r="20" spans="2:43" x14ac:dyDescent="0.2">
      <c r="B20" s="16">
        <v>18</v>
      </c>
      <c r="C20" s="12" t="str">
        <v>GKS WIEŻYCA STĘŻYCA II</v>
      </c>
      <c r="D20" s="21">
        <v>114</v>
      </c>
      <c r="E20" s="39">
        <v>112</v>
      </c>
      <c r="F20" s="42" t="str">
        <v/>
      </c>
      <c r="G20" s="45" t="str">
        <v/>
      </c>
      <c r="H20" s="48" t="str">
        <v/>
      </c>
      <c r="I20" s="26" t="str">
        <v/>
      </c>
      <c r="J20" s="29">
        <v>226</v>
      </c>
      <c r="O20" s="5">
        <v>18</v>
      </c>
      <c r="P20" s="1" t="s">
        <v>84</v>
      </c>
      <c r="Q20" s="1">
        <f t="shared" si="1"/>
        <v>113</v>
      </c>
      <c r="R20" s="1">
        <f t="shared" si="2"/>
        <v>109</v>
      </c>
      <c r="S20" s="1" t="str">
        <f t="shared" si="3"/>
        <v/>
      </c>
      <c r="T20" s="1" t="str">
        <f t="shared" si="4"/>
        <v/>
      </c>
      <c r="U20" s="1" t="str">
        <f t="shared" si="5"/>
        <v/>
      </c>
      <c r="V20" s="1" t="str">
        <f t="shared" si="6"/>
        <v/>
      </c>
      <c r="W20" s="1">
        <f t="shared" si="0"/>
        <v>222</v>
      </c>
      <c r="AA20" s="1" t="s">
        <v>84</v>
      </c>
      <c r="AB20" s="5">
        <v>113</v>
      </c>
      <c r="AC20" s="5"/>
      <c r="AD20" s="1" t="s">
        <v>133</v>
      </c>
      <c r="AE20" s="5">
        <v>113</v>
      </c>
      <c r="AH20" s="5"/>
      <c r="AK20" s="5"/>
      <c r="AN20" s="5"/>
      <c r="AQ20" s="5"/>
    </row>
    <row r="21" spans="2:43" x14ac:dyDescent="0.2">
      <c r="B21" s="17">
        <v>19</v>
      </c>
      <c r="C21" s="12" t="str">
        <v>SKFIS KAEMKA STAROGARD GDAŃSKI IV</v>
      </c>
      <c r="D21" s="21">
        <v>111</v>
      </c>
      <c r="E21" s="39">
        <v>115</v>
      </c>
      <c r="F21" s="42" t="str">
        <v/>
      </c>
      <c r="G21" s="45" t="str">
        <v/>
      </c>
      <c r="H21" s="48" t="str">
        <v/>
      </c>
      <c r="I21" s="26" t="str">
        <v/>
      </c>
      <c r="J21" s="29">
        <v>226</v>
      </c>
      <c r="O21" s="5">
        <v>19</v>
      </c>
      <c r="P21" s="1" t="s">
        <v>139</v>
      </c>
      <c r="Q21" s="1">
        <f t="shared" si="1"/>
        <v>112</v>
      </c>
      <c r="R21" s="1">
        <f t="shared" si="2"/>
        <v>118</v>
      </c>
      <c r="S21" s="1" t="str">
        <f t="shared" si="3"/>
        <v/>
      </c>
      <c r="T21" s="1" t="str">
        <f t="shared" si="4"/>
        <v/>
      </c>
      <c r="U21" s="1" t="str">
        <f t="shared" si="5"/>
        <v/>
      </c>
      <c r="V21" s="1" t="str">
        <f t="shared" si="6"/>
        <v/>
      </c>
      <c r="W21" s="1">
        <f t="shared" si="0"/>
        <v>230</v>
      </c>
      <c r="AA21" s="1" t="s">
        <v>139</v>
      </c>
      <c r="AB21" s="5">
        <v>112</v>
      </c>
      <c r="AC21" s="5"/>
      <c r="AD21" s="1" t="s">
        <v>126</v>
      </c>
      <c r="AE21" s="5">
        <v>112</v>
      </c>
      <c r="AH21" s="5"/>
      <c r="AK21" s="5"/>
      <c r="AN21" s="5"/>
      <c r="AQ21" s="5"/>
    </row>
    <row r="22" spans="2:43" x14ac:dyDescent="0.2">
      <c r="B22" s="16">
        <v>20</v>
      </c>
      <c r="C22" s="12" t="str">
        <v>BRUSKA AKADEMIA SIATKÓWKI I</v>
      </c>
      <c r="D22" s="21">
        <v>113</v>
      </c>
      <c r="E22" s="39">
        <v>109</v>
      </c>
      <c r="F22" s="42" t="str">
        <v/>
      </c>
      <c r="G22" s="45" t="str">
        <v/>
      </c>
      <c r="H22" s="48" t="str">
        <v/>
      </c>
      <c r="I22" s="26" t="str">
        <v/>
      </c>
      <c r="J22" s="29">
        <v>222</v>
      </c>
      <c r="O22" s="5">
        <v>20</v>
      </c>
      <c r="P22" s="1" t="s">
        <v>127</v>
      </c>
      <c r="Q22" s="1">
        <f t="shared" si="1"/>
        <v>111</v>
      </c>
      <c r="R22" s="1">
        <f t="shared" si="2"/>
        <v>115</v>
      </c>
      <c r="S22" s="1" t="str">
        <f t="shared" si="3"/>
        <v/>
      </c>
      <c r="T22" s="1" t="str">
        <f t="shared" si="4"/>
        <v/>
      </c>
      <c r="U22" s="1" t="str">
        <f t="shared" si="5"/>
        <v/>
      </c>
      <c r="V22" s="1" t="str">
        <f t="shared" si="6"/>
        <v/>
      </c>
      <c r="W22" s="1">
        <f t="shared" si="0"/>
        <v>226</v>
      </c>
      <c r="AA22" s="1" t="s">
        <v>127</v>
      </c>
      <c r="AB22" s="5">
        <v>111</v>
      </c>
      <c r="AC22" s="5"/>
      <c r="AD22" s="1" t="s">
        <v>76</v>
      </c>
      <c r="AE22" s="5">
        <v>111</v>
      </c>
      <c r="AH22" s="5"/>
      <c r="AK22" s="5"/>
      <c r="AN22" s="5"/>
      <c r="AQ22" s="5"/>
    </row>
    <row r="23" spans="2:43" x14ac:dyDescent="0.2">
      <c r="B23" s="16">
        <v>21</v>
      </c>
      <c r="C23" s="12" t="str">
        <v>SP 3 MIASTKO II</v>
      </c>
      <c r="D23" s="21">
        <v>110</v>
      </c>
      <c r="E23" s="39">
        <v>111</v>
      </c>
      <c r="F23" s="42" t="str">
        <v/>
      </c>
      <c r="G23" s="45" t="str">
        <v/>
      </c>
      <c r="H23" s="48" t="str">
        <v/>
      </c>
      <c r="I23" s="26" t="str">
        <v/>
      </c>
      <c r="J23" s="29">
        <v>221</v>
      </c>
      <c r="O23" s="5">
        <v>21</v>
      </c>
      <c r="P23" s="1" t="s">
        <v>76</v>
      </c>
      <c r="Q23" s="1">
        <f t="shared" si="1"/>
        <v>110</v>
      </c>
      <c r="R23" s="1">
        <f t="shared" si="2"/>
        <v>111</v>
      </c>
      <c r="S23" s="1" t="str">
        <f t="shared" si="3"/>
        <v/>
      </c>
      <c r="T23" s="1" t="str">
        <f t="shared" si="4"/>
        <v/>
      </c>
      <c r="U23" s="1" t="str">
        <f t="shared" si="5"/>
        <v/>
      </c>
      <c r="V23" s="1" t="str">
        <f t="shared" si="6"/>
        <v/>
      </c>
      <c r="W23" s="1">
        <f t="shared" si="0"/>
        <v>221</v>
      </c>
      <c r="AA23" s="1" t="s">
        <v>76</v>
      </c>
      <c r="AB23" s="5">
        <v>110</v>
      </c>
      <c r="AC23" s="5"/>
      <c r="AD23" s="1" t="s">
        <v>131</v>
      </c>
      <c r="AE23" s="5">
        <v>110</v>
      </c>
      <c r="AH23" s="5"/>
      <c r="AK23" s="5"/>
      <c r="AN23" s="5"/>
      <c r="AQ23" s="5"/>
    </row>
    <row r="24" spans="2:43" x14ac:dyDescent="0.2">
      <c r="B24" s="16">
        <v>22</v>
      </c>
      <c r="C24" s="12" t="str">
        <v>SP 3 MIASTKO VII</v>
      </c>
      <c r="D24" s="21">
        <v>109</v>
      </c>
      <c r="E24" s="39">
        <v>107</v>
      </c>
      <c r="F24" s="42" t="str">
        <v/>
      </c>
      <c r="G24" s="45" t="str">
        <v/>
      </c>
      <c r="H24" s="48" t="str">
        <v/>
      </c>
      <c r="I24" s="26" t="str">
        <v/>
      </c>
      <c r="J24" s="29">
        <v>216</v>
      </c>
      <c r="O24" s="5">
        <v>22</v>
      </c>
      <c r="P24" s="1" t="s">
        <v>128</v>
      </c>
      <c r="Q24" s="1">
        <f t="shared" si="1"/>
        <v>109</v>
      </c>
      <c r="R24" s="1">
        <f t="shared" si="2"/>
        <v>107</v>
      </c>
      <c r="S24" s="1" t="str">
        <f t="shared" si="3"/>
        <v/>
      </c>
      <c r="T24" s="1" t="str">
        <f t="shared" si="4"/>
        <v/>
      </c>
      <c r="U24" s="1" t="str">
        <f t="shared" si="5"/>
        <v/>
      </c>
      <c r="V24" s="1" t="str">
        <f t="shared" si="6"/>
        <v/>
      </c>
      <c r="W24" s="1">
        <f t="shared" si="0"/>
        <v>216</v>
      </c>
      <c r="AA24" s="1" t="s">
        <v>128</v>
      </c>
      <c r="AB24" s="5">
        <v>109</v>
      </c>
      <c r="AC24" s="5"/>
      <c r="AD24" s="1" t="s">
        <v>84</v>
      </c>
      <c r="AE24" s="5">
        <v>109</v>
      </c>
      <c r="AH24" s="5"/>
      <c r="AK24" s="5"/>
      <c r="AN24" s="5"/>
      <c r="AQ24" s="5"/>
    </row>
    <row r="25" spans="2:43" x14ac:dyDescent="0.2">
      <c r="B25" s="16">
        <v>23</v>
      </c>
      <c r="C25" s="12" t="str">
        <v>SN GEDANIA GDAŃSK V</v>
      </c>
      <c r="D25" s="21">
        <v>106</v>
      </c>
      <c r="E25" s="39">
        <v>110</v>
      </c>
      <c r="F25" s="42" t="str">
        <v/>
      </c>
      <c r="G25" s="45" t="str">
        <v/>
      </c>
      <c r="H25" s="48" t="str">
        <v/>
      </c>
      <c r="I25" s="26" t="str">
        <v/>
      </c>
      <c r="J25" s="29">
        <v>216</v>
      </c>
      <c r="O25" s="5">
        <v>23</v>
      </c>
      <c r="P25" s="1" t="s">
        <v>129</v>
      </c>
      <c r="Q25" s="1">
        <f t="shared" si="1"/>
        <v>108</v>
      </c>
      <c r="R25" s="1">
        <f t="shared" si="2"/>
        <v>104</v>
      </c>
      <c r="S25" s="1" t="str">
        <f t="shared" si="3"/>
        <v/>
      </c>
      <c r="T25" s="1" t="str">
        <f t="shared" si="4"/>
        <v/>
      </c>
      <c r="U25" s="1" t="str">
        <f t="shared" si="5"/>
        <v/>
      </c>
      <c r="V25" s="1" t="str">
        <f t="shared" si="6"/>
        <v/>
      </c>
      <c r="W25" s="1">
        <f t="shared" si="0"/>
        <v>212</v>
      </c>
      <c r="AA25" s="1" t="s">
        <v>129</v>
      </c>
      <c r="AB25" s="5">
        <v>108</v>
      </c>
      <c r="AC25" s="5"/>
      <c r="AD25" s="1" t="s">
        <v>132</v>
      </c>
      <c r="AE25" s="5">
        <v>108</v>
      </c>
      <c r="AH25" s="5"/>
      <c r="AK25" s="5"/>
      <c r="AN25" s="5"/>
      <c r="AQ25" s="5"/>
    </row>
    <row r="26" spans="2:43" x14ac:dyDescent="0.2">
      <c r="B26" s="16">
        <v>24</v>
      </c>
      <c r="C26" s="12" t="str">
        <v>SKFIS KAEMKA STAROGARD GDAŃSKI VI</v>
      </c>
      <c r="D26" s="21">
        <v>107</v>
      </c>
      <c r="E26" s="39">
        <v>106</v>
      </c>
      <c r="F26" s="42" t="str">
        <v/>
      </c>
      <c r="G26" s="45" t="str">
        <v/>
      </c>
      <c r="H26" s="48" t="str">
        <v/>
      </c>
      <c r="I26" s="26" t="str">
        <v/>
      </c>
      <c r="J26" s="29">
        <v>213</v>
      </c>
      <c r="O26" s="5">
        <v>24</v>
      </c>
      <c r="P26" s="1" t="s">
        <v>130</v>
      </c>
      <c r="Q26" s="1">
        <f t="shared" si="1"/>
        <v>107</v>
      </c>
      <c r="R26" s="1">
        <f t="shared" si="2"/>
        <v>106</v>
      </c>
      <c r="S26" s="1" t="str">
        <f t="shared" si="3"/>
        <v/>
      </c>
      <c r="T26" s="1" t="str">
        <f t="shared" si="4"/>
        <v/>
      </c>
      <c r="U26" s="1" t="str">
        <f t="shared" si="5"/>
        <v/>
      </c>
      <c r="V26" s="1" t="str">
        <f t="shared" si="6"/>
        <v/>
      </c>
      <c r="W26" s="1">
        <f t="shared" si="0"/>
        <v>213</v>
      </c>
      <c r="AA26" s="1" t="s">
        <v>130</v>
      </c>
      <c r="AB26" s="5">
        <v>107</v>
      </c>
      <c r="AC26" s="5"/>
      <c r="AD26" s="1" t="s">
        <v>128</v>
      </c>
      <c r="AE26" s="5">
        <v>107</v>
      </c>
      <c r="AH26" s="5"/>
      <c r="AK26" s="5"/>
      <c r="AN26" s="5"/>
      <c r="AQ26" s="5"/>
    </row>
    <row r="27" spans="2:43" x14ac:dyDescent="0.2">
      <c r="B27" s="17">
        <v>25</v>
      </c>
      <c r="C27" s="12" t="str">
        <v>SP 3 MIASTKO VI</v>
      </c>
      <c r="D27" s="21">
        <v>105</v>
      </c>
      <c r="E27" s="39">
        <v>108</v>
      </c>
      <c r="F27" s="42" t="str">
        <v/>
      </c>
      <c r="G27" s="45" t="str">
        <v/>
      </c>
      <c r="H27" s="48" t="str">
        <v/>
      </c>
      <c r="I27" s="26" t="str">
        <v/>
      </c>
      <c r="J27" s="29">
        <v>213</v>
      </c>
      <c r="O27" s="5">
        <v>25</v>
      </c>
      <c r="P27" s="1" t="s">
        <v>131</v>
      </c>
      <c r="Q27" s="1">
        <f t="shared" si="1"/>
        <v>106</v>
      </c>
      <c r="R27" s="1">
        <f t="shared" si="2"/>
        <v>110</v>
      </c>
      <c r="S27" s="1" t="str">
        <f t="shared" si="3"/>
        <v/>
      </c>
      <c r="T27" s="1" t="str">
        <f t="shared" si="4"/>
        <v/>
      </c>
      <c r="U27" s="1" t="str">
        <f t="shared" si="5"/>
        <v/>
      </c>
      <c r="V27" s="1" t="str">
        <f t="shared" si="6"/>
        <v/>
      </c>
      <c r="W27" s="1">
        <f t="shared" si="0"/>
        <v>216</v>
      </c>
      <c r="AA27" s="1" t="s">
        <v>131</v>
      </c>
      <c r="AB27" s="5">
        <v>106</v>
      </c>
      <c r="AC27" s="5"/>
      <c r="AD27" s="1" t="s">
        <v>130</v>
      </c>
      <c r="AE27" s="5">
        <v>106</v>
      </c>
      <c r="AH27" s="5"/>
      <c r="AK27" s="5"/>
      <c r="AN27" s="5"/>
      <c r="AQ27" s="5"/>
    </row>
    <row r="28" spans="2:43" x14ac:dyDescent="0.2">
      <c r="B28" s="16">
        <v>26</v>
      </c>
      <c r="C28" s="12" t="str">
        <v>AS TREFL GDAŃSK III</v>
      </c>
      <c r="D28" s="21">
        <v>108</v>
      </c>
      <c r="E28" s="39">
        <v>104</v>
      </c>
      <c r="F28" s="42" t="str">
        <v/>
      </c>
      <c r="G28" s="45" t="str">
        <v/>
      </c>
      <c r="H28" s="48" t="str">
        <v/>
      </c>
      <c r="I28" s="26" t="str">
        <v/>
      </c>
      <c r="J28" s="29">
        <v>212</v>
      </c>
      <c r="O28" s="5">
        <v>26</v>
      </c>
      <c r="P28" s="1" t="s">
        <v>132</v>
      </c>
      <c r="Q28" s="1">
        <f t="shared" si="1"/>
        <v>105</v>
      </c>
      <c r="R28" s="1">
        <f t="shared" si="2"/>
        <v>108</v>
      </c>
      <c r="S28" s="1" t="str">
        <f t="shared" si="3"/>
        <v/>
      </c>
      <c r="T28" s="1" t="str">
        <f t="shared" si="4"/>
        <v/>
      </c>
      <c r="U28" s="1" t="str">
        <f t="shared" si="5"/>
        <v/>
      </c>
      <c r="V28" s="1" t="str">
        <f t="shared" si="6"/>
        <v/>
      </c>
      <c r="W28" s="1">
        <f t="shared" si="0"/>
        <v>213</v>
      </c>
      <c r="AA28" s="1" t="s">
        <v>132</v>
      </c>
      <c r="AB28" s="5">
        <v>105</v>
      </c>
      <c r="AC28" s="5"/>
      <c r="AD28" s="1" t="s">
        <v>101</v>
      </c>
      <c r="AE28" s="5">
        <v>105</v>
      </c>
      <c r="AH28" s="5"/>
      <c r="AK28" s="5"/>
      <c r="AN28" s="5"/>
      <c r="AQ28" s="5"/>
    </row>
    <row r="29" spans="2:43" x14ac:dyDescent="0.2">
      <c r="B29" s="16">
        <v>27</v>
      </c>
      <c r="C29" s="12" t="str">
        <v>SP 3 MIASTKO V</v>
      </c>
      <c r="D29" s="21">
        <v>104</v>
      </c>
      <c r="E29" s="39">
        <v>102</v>
      </c>
      <c r="F29" s="42" t="str">
        <v/>
      </c>
      <c r="G29" s="45" t="str">
        <v/>
      </c>
      <c r="H29" s="48" t="str">
        <v/>
      </c>
      <c r="I29" s="26" t="str">
        <v/>
      </c>
      <c r="J29" s="29">
        <v>206</v>
      </c>
      <c r="O29" s="5">
        <v>27</v>
      </c>
      <c r="P29" s="1" t="s">
        <v>109</v>
      </c>
      <c r="Q29" s="1">
        <f t="shared" si="1"/>
        <v>104</v>
      </c>
      <c r="R29" s="1">
        <f t="shared" si="2"/>
        <v>102</v>
      </c>
      <c r="S29" s="1" t="str">
        <f t="shared" si="3"/>
        <v/>
      </c>
      <c r="T29" s="1" t="str">
        <f t="shared" si="4"/>
        <v/>
      </c>
      <c r="U29" s="1" t="str">
        <f t="shared" si="5"/>
        <v/>
      </c>
      <c r="V29" s="1" t="str">
        <f t="shared" si="6"/>
        <v/>
      </c>
      <c r="W29" s="1">
        <f t="shared" si="0"/>
        <v>206</v>
      </c>
      <c r="AA29" s="1" t="s">
        <v>109</v>
      </c>
      <c r="AB29" s="5">
        <v>104</v>
      </c>
      <c r="AC29" s="5"/>
      <c r="AD29" s="1" t="s">
        <v>129</v>
      </c>
      <c r="AE29" s="5">
        <v>104</v>
      </c>
      <c r="AH29" s="5"/>
      <c r="AK29" s="5"/>
      <c r="AN29" s="5"/>
      <c r="AQ29" s="5"/>
    </row>
    <row r="30" spans="2:43" x14ac:dyDescent="0.2">
      <c r="B30" s="16">
        <v>28</v>
      </c>
      <c r="C30" s="12" t="str">
        <v>SP 3 MIASTKO III</v>
      </c>
      <c r="D30" s="21">
        <v>101</v>
      </c>
      <c r="E30" s="39">
        <v>105</v>
      </c>
      <c r="F30" s="42" t="str">
        <v/>
      </c>
      <c r="G30" s="45" t="str">
        <v/>
      </c>
      <c r="H30" s="48" t="str">
        <v/>
      </c>
      <c r="I30" s="26" t="str">
        <v/>
      </c>
      <c r="J30" s="29">
        <v>206</v>
      </c>
      <c r="O30" s="5">
        <v>28</v>
      </c>
      <c r="P30" s="1" t="s">
        <v>134</v>
      </c>
      <c r="Q30" s="1">
        <f t="shared" si="1"/>
        <v>103</v>
      </c>
      <c r="R30" s="1">
        <f t="shared" si="2"/>
        <v>101</v>
      </c>
      <c r="S30" s="1" t="str">
        <f t="shared" si="3"/>
        <v/>
      </c>
      <c r="T30" s="1" t="str">
        <f t="shared" si="4"/>
        <v/>
      </c>
      <c r="U30" s="1" t="str">
        <f t="shared" si="5"/>
        <v/>
      </c>
      <c r="V30" s="1" t="str">
        <f t="shared" si="6"/>
        <v/>
      </c>
      <c r="W30" s="1">
        <f t="shared" si="0"/>
        <v>204</v>
      </c>
      <c r="AA30" s="1" t="s">
        <v>134</v>
      </c>
      <c r="AB30" s="5">
        <v>103</v>
      </c>
      <c r="AC30" s="5"/>
      <c r="AD30" s="1" t="s">
        <v>91</v>
      </c>
      <c r="AE30" s="5">
        <v>103</v>
      </c>
      <c r="AH30" s="5"/>
      <c r="AK30" s="5"/>
      <c r="AN30" s="5"/>
      <c r="AQ30" s="5"/>
    </row>
    <row r="31" spans="2:43" x14ac:dyDescent="0.2">
      <c r="B31" s="16">
        <v>29</v>
      </c>
      <c r="C31" s="12" t="str">
        <v>PTPS CZŁUCHÓW III</v>
      </c>
      <c r="D31" s="21">
        <v>103</v>
      </c>
      <c r="E31" s="39">
        <v>101</v>
      </c>
      <c r="F31" s="42" t="str">
        <v/>
      </c>
      <c r="G31" s="45" t="str">
        <v/>
      </c>
      <c r="H31" s="48" t="str">
        <v/>
      </c>
      <c r="I31" s="26" t="str">
        <v/>
      </c>
      <c r="J31" s="29">
        <v>204</v>
      </c>
      <c r="O31" s="5">
        <v>29</v>
      </c>
      <c r="P31" s="1" t="s">
        <v>135</v>
      </c>
      <c r="Q31" s="1">
        <f t="shared" si="1"/>
        <v>102</v>
      </c>
      <c r="R31" s="1">
        <f t="shared" si="2"/>
        <v>0</v>
      </c>
      <c r="S31" s="1" t="str">
        <f t="shared" si="3"/>
        <v/>
      </c>
      <c r="T31" s="1" t="str">
        <f t="shared" si="4"/>
        <v/>
      </c>
      <c r="U31" s="1" t="str">
        <f t="shared" si="5"/>
        <v/>
      </c>
      <c r="V31" s="1" t="str">
        <f t="shared" si="6"/>
        <v/>
      </c>
      <c r="W31" s="1">
        <f t="shared" si="0"/>
        <v>102</v>
      </c>
      <c r="AA31" s="1" t="s">
        <v>135</v>
      </c>
      <c r="AB31" s="5">
        <v>102</v>
      </c>
      <c r="AC31" s="5"/>
      <c r="AD31" s="1" t="s">
        <v>109</v>
      </c>
      <c r="AE31" s="5">
        <v>102</v>
      </c>
      <c r="AH31" s="5"/>
      <c r="AK31" s="5"/>
      <c r="AN31" s="5"/>
      <c r="AQ31" s="5"/>
    </row>
    <row r="32" spans="2:43" x14ac:dyDescent="0.2">
      <c r="B32" s="16">
        <v>30</v>
      </c>
      <c r="C32" s="12" t="str">
        <v>BRUSKA AKADEMIA SIATKÓWKI II</v>
      </c>
      <c r="D32" s="21">
        <v>99</v>
      </c>
      <c r="E32" s="39">
        <v>103</v>
      </c>
      <c r="F32" s="42" t="str">
        <v/>
      </c>
      <c r="G32" s="45" t="str">
        <v/>
      </c>
      <c r="H32" s="48" t="str">
        <v/>
      </c>
      <c r="I32" s="26" t="str">
        <v/>
      </c>
      <c r="J32" s="29">
        <v>202</v>
      </c>
      <c r="O32" s="5">
        <v>30</v>
      </c>
      <c r="P32" s="1" t="s">
        <v>101</v>
      </c>
      <c r="Q32" s="1">
        <f t="shared" si="1"/>
        <v>101</v>
      </c>
      <c r="R32" s="1">
        <f t="shared" si="2"/>
        <v>105</v>
      </c>
      <c r="S32" s="1" t="str">
        <f t="shared" si="3"/>
        <v/>
      </c>
      <c r="T32" s="1" t="str">
        <f t="shared" si="4"/>
        <v/>
      </c>
      <c r="U32" s="1" t="str">
        <f t="shared" si="5"/>
        <v/>
      </c>
      <c r="V32" s="1" t="str">
        <f t="shared" si="6"/>
        <v/>
      </c>
      <c r="W32" s="1">
        <f t="shared" si="0"/>
        <v>206</v>
      </c>
      <c r="AA32" s="1" t="s">
        <v>101</v>
      </c>
      <c r="AB32" s="5">
        <v>101</v>
      </c>
      <c r="AC32" s="5"/>
      <c r="AD32" s="1" t="s">
        <v>134</v>
      </c>
      <c r="AE32" s="5">
        <v>101</v>
      </c>
      <c r="AH32" s="5"/>
      <c r="AK32" s="5"/>
      <c r="AN32" s="5"/>
      <c r="AQ32" s="5"/>
    </row>
    <row r="33" spans="2:43" x14ac:dyDescent="0.2">
      <c r="B33" s="17">
        <v>31</v>
      </c>
      <c r="C33" s="12" t="str">
        <v>SN GEDANIA GDAŃSK III</v>
      </c>
      <c r="D33" s="21">
        <v>100</v>
      </c>
      <c r="E33" s="39">
        <v>100</v>
      </c>
      <c r="F33" s="42" t="str">
        <v/>
      </c>
      <c r="G33" s="45" t="str">
        <v/>
      </c>
      <c r="H33" s="48" t="str">
        <v/>
      </c>
      <c r="I33" s="26" t="str">
        <v/>
      </c>
      <c r="J33" s="29">
        <v>200</v>
      </c>
      <c r="O33" s="5">
        <v>31</v>
      </c>
      <c r="P33" s="1" t="s">
        <v>136</v>
      </c>
      <c r="Q33" s="1">
        <f t="shared" si="1"/>
        <v>100</v>
      </c>
      <c r="R33" s="1">
        <f t="shared" si="2"/>
        <v>100</v>
      </c>
      <c r="S33" s="1" t="str">
        <f t="shared" si="3"/>
        <v/>
      </c>
      <c r="T33" s="1" t="str">
        <f t="shared" si="4"/>
        <v/>
      </c>
      <c r="U33" s="1" t="str">
        <f t="shared" si="5"/>
        <v/>
      </c>
      <c r="V33" s="1" t="str">
        <f t="shared" si="6"/>
        <v/>
      </c>
      <c r="W33" s="1">
        <f t="shared" si="0"/>
        <v>200</v>
      </c>
      <c r="AA33" s="1" t="s">
        <v>136</v>
      </c>
      <c r="AB33" s="5">
        <v>100</v>
      </c>
      <c r="AC33" s="5"/>
      <c r="AD33" s="1" t="s">
        <v>136</v>
      </c>
      <c r="AE33" s="5">
        <v>100</v>
      </c>
      <c r="AH33" s="5"/>
      <c r="AK33" s="5"/>
      <c r="AN33" s="5"/>
      <c r="AQ33" s="5"/>
    </row>
    <row r="34" spans="2:43" x14ac:dyDescent="0.2">
      <c r="B34" s="16">
        <v>32</v>
      </c>
      <c r="C34" s="12" t="str">
        <v>SKFIS KAEMKA STAROGARD GDAŃSKI X</v>
      </c>
      <c r="D34" s="21">
        <v>98</v>
      </c>
      <c r="E34" s="39">
        <v>99</v>
      </c>
      <c r="F34" s="42" t="str">
        <v/>
      </c>
      <c r="G34" s="45" t="str">
        <v/>
      </c>
      <c r="H34" s="48" t="str">
        <v/>
      </c>
      <c r="I34" s="26" t="str">
        <v/>
      </c>
      <c r="J34" s="29">
        <v>197</v>
      </c>
      <c r="O34" s="5">
        <v>32</v>
      </c>
      <c r="P34" s="1" t="s">
        <v>91</v>
      </c>
      <c r="Q34" s="1">
        <f t="shared" si="1"/>
        <v>99</v>
      </c>
      <c r="R34" s="1">
        <f t="shared" si="2"/>
        <v>103</v>
      </c>
      <c r="S34" s="1" t="str">
        <f t="shared" si="3"/>
        <v/>
      </c>
      <c r="T34" s="1" t="str">
        <f t="shared" si="4"/>
        <v/>
      </c>
      <c r="U34" s="1" t="str">
        <f t="shared" si="5"/>
        <v/>
      </c>
      <c r="V34" s="1" t="str">
        <f t="shared" si="6"/>
        <v/>
      </c>
      <c r="W34" s="1">
        <f t="shared" si="0"/>
        <v>202</v>
      </c>
      <c r="AA34" s="1" t="s">
        <v>91</v>
      </c>
      <c r="AB34" s="5">
        <v>99</v>
      </c>
      <c r="AC34" s="5"/>
      <c r="AD34" s="1" t="s">
        <v>137</v>
      </c>
      <c r="AE34" s="5">
        <v>99</v>
      </c>
      <c r="AH34" s="5"/>
      <c r="AK34" s="5"/>
      <c r="AN34" s="5"/>
      <c r="AQ34" s="5"/>
    </row>
    <row r="35" spans="2:43" x14ac:dyDescent="0.2">
      <c r="B35" s="16">
        <v>33</v>
      </c>
      <c r="C35" s="12" t="str">
        <v>KS GDYŃSKA AKADEMIA SIATKÓWKI VIII</v>
      </c>
      <c r="D35" s="21">
        <v>97</v>
      </c>
      <c r="E35" s="39">
        <v>96</v>
      </c>
      <c r="F35" s="42" t="str">
        <v/>
      </c>
      <c r="G35" s="45" t="str">
        <v/>
      </c>
      <c r="H35" s="48" t="str">
        <v/>
      </c>
      <c r="I35" s="26" t="str">
        <v/>
      </c>
      <c r="J35" s="29">
        <v>193</v>
      </c>
      <c r="O35" s="5">
        <v>33</v>
      </c>
      <c r="P35" s="1" t="s">
        <v>137</v>
      </c>
      <c r="Q35" s="1">
        <f t="shared" si="1"/>
        <v>98</v>
      </c>
      <c r="R35" s="1">
        <f t="shared" si="2"/>
        <v>99</v>
      </c>
      <c r="S35" s="1" t="str">
        <f t="shared" si="3"/>
        <v/>
      </c>
      <c r="T35" s="1" t="str">
        <f t="shared" si="4"/>
        <v/>
      </c>
      <c r="U35" s="1" t="str">
        <f t="shared" si="5"/>
        <v/>
      </c>
      <c r="V35" s="1" t="str">
        <f t="shared" si="6"/>
        <v/>
      </c>
      <c r="W35" s="1">
        <f t="shared" si="0"/>
        <v>197</v>
      </c>
      <c r="AA35" s="1" t="s">
        <v>137</v>
      </c>
      <c r="AB35" s="5">
        <v>98</v>
      </c>
      <c r="AC35" s="5"/>
      <c r="AD35" s="1" t="s">
        <v>117</v>
      </c>
      <c r="AE35" s="5">
        <v>98</v>
      </c>
      <c r="AH35" s="5"/>
      <c r="AK35" s="5"/>
      <c r="AN35" s="5"/>
      <c r="AQ35" s="5"/>
    </row>
    <row r="36" spans="2:43" x14ac:dyDescent="0.2">
      <c r="B36" s="16">
        <v>34</v>
      </c>
      <c r="C36" s="12" t="str">
        <v>UKS JASIENIAK IV</v>
      </c>
      <c r="D36" s="21">
        <v>95</v>
      </c>
      <c r="E36" s="39">
        <v>97</v>
      </c>
      <c r="F36" s="42" t="str">
        <v/>
      </c>
      <c r="G36" s="45" t="str">
        <v/>
      </c>
      <c r="H36" s="48" t="str">
        <v/>
      </c>
      <c r="I36" s="26" t="str">
        <v/>
      </c>
      <c r="J36" s="29">
        <v>192</v>
      </c>
      <c r="O36" s="5">
        <v>34</v>
      </c>
      <c r="P36" s="1" t="s">
        <v>140</v>
      </c>
      <c r="Q36" s="1">
        <f t="shared" si="1"/>
        <v>97</v>
      </c>
      <c r="R36" s="1">
        <f t="shared" si="2"/>
        <v>96</v>
      </c>
      <c r="S36" s="1" t="str">
        <f t="shared" si="3"/>
        <v/>
      </c>
      <c r="T36" s="1" t="str">
        <f t="shared" si="4"/>
        <v/>
      </c>
      <c r="U36" s="1" t="str">
        <f t="shared" si="5"/>
        <v/>
      </c>
      <c r="V36" s="1" t="str">
        <f t="shared" si="6"/>
        <v/>
      </c>
      <c r="W36" s="1">
        <f t="shared" si="0"/>
        <v>193</v>
      </c>
      <c r="AA36" s="1" t="s">
        <v>140</v>
      </c>
      <c r="AB36" s="5">
        <v>97</v>
      </c>
      <c r="AC36" s="5"/>
      <c r="AD36" s="1" t="s">
        <v>37</v>
      </c>
      <c r="AE36" s="5">
        <v>97</v>
      </c>
      <c r="AH36" s="5"/>
      <c r="AK36" s="5"/>
      <c r="AN36" s="5"/>
      <c r="AQ36" s="5"/>
    </row>
    <row r="37" spans="2:43" x14ac:dyDescent="0.2">
      <c r="B37" s="16">
        <v>35</v>
      </c>
      <c r="C37" s="12" t="str">
        <v>KS GDYŃSKA AKADEMIA SIATKÓWKI V</v>
      </c>
      <c r="D37" s="21">
        <v>94</v>
      </c>
      <c r="E37" s="39">
        <v>98</v>
      </c>
      <c r="F37" s="42" t="str">
        <v/>
      </c>
      <c r="G37" s="45" t="str">
        <v/>
      </c>
      <c r="H37" s="48" t="str">
        <v/>
      </c>
      <c r="I37" s="26" t="str">
        <v/>
      </c>
      <c r="J37" s="29">
        <v>192</v>
      </c>
      <c r="O37" s="5">
        <v>35</v>
      </c>
      <c r="P37" s="1" t="s">
        <v>88</v>
      </c>
      <c r="Q37" s="1">
        <f t="shared" si="1"/>
        <v>96</v>
      </c>
      <c r="R37" s="1">
        <f t="shared" si="2"/>
        <v>94</v>
      </c>
      <c r="S37" s="1" t="str">
        <f t="shared" si="3"/>
        <v/>
      </c>
      <c r="T37" s="1" t="str">
        <f t="shared" si="4"/>
        <v/>
      </c>
      <c r="U37" s="1" t="str">
        <f t="shared" si="5"/>
        <v/>
      </c>
      <c r="V37" s="1" t="str">
        <f t="shared" si="6"/>
        <v/>
      </c>
      <c r="W37" s="1">
        <f t="shared" si="0"/>
        <v>190</v>
      </c>
      <c r="AA37" s="1" t="s">
        <v>88</v>
      </c>
      <c r="AB37" s="5">
        <v>96</v>
      </c>
      <c r="AC37" s="5"/>
      <c r="AD37" s="1" t="s">
        <v>140</v>
      </c>
      <c r="AE37" s="5">
        <v>96</v>
      </c>
      <c r="AH37" s="5"/>
      <c r="AK37" s="5"/>
      <c r="AN37" s="5"/>
      <c r="AQ37" s="5"/>
    </row>
    <row r="38" spans="2:43" x14ac:dyDescent="0.2">
      <c r="B38" s="16">
        <v>36</v>
      </c>
      <c r="C38" s="12" t="str">
        <v>PTPS CZŁUCHÓW IV</v>
      </c>
      <c r="D38" s="21">
        <v>96</v>
      </c>
      <c r="E38" s="39">
        <v>94</v>
      </c>
      <c r="F38" s="42" t="str">
        <v/>
      </c>
      <c r="G38" s="45" t="str">
        <v/>
      </c>
      <c r="H38" s="48" t="str">
        <v/>
      </c>
      <c r="I38" s="26" t="str">
        <v/>
      </c>
      <c r="J38" s="29">
        <v>190</v>
      </c>
      <c r="O38" s="5">
        <v>36</v>
      </c>
      <c r="P38" s="1" t="s">
        <v>37</v>
      </c>
      <c r="Q38" s="1">
        <f t="shared" si="1"/>
        <v>95</v>
      </c>
      <c r="R38" s="1">
        <f t="shared" si="2"/>
        <v>97</v>
      </c>
      <c r="S38" s="1" t="str">
        <f t="shared" si="3"/>
        <v/>
      </c>
      <c r="T38" s="1" t="str">
        <f t="shared" si="4"/>
        <v/>
      </c>
      <c r="U38" s="1" t="str">
        <f t="shared" si="5"/>
        <v/>
      </c>
      <c r="V38" s="1" t="str">
        <f t="shared" si="6"/>
        <v/>
      </c>
      <c r="W38" s="1">
        <f t="shared" si="0"/>
        <v>192</v>
      </c>
      <c r="AA38" s="1" t="s">
        <v>37</v>
      </c>
      <c r="AB38" s="5">
        <v>95</v>
      </c>
      <c r="AC38" s="5"/>
      <c r="AD38" s="1" t="s">
        <v>141</v>
      </c>
      <c r="AE38" s="5">
        <v>95</v>
      </c>
      <c r="AH38" s="5"/>
      <c r="AK38" s="5"/>
      <c r="AN38" s="5"/>
      <c r="AQ38" s="5"/>
    </row>
    <row r="39" spans="2:43" x14ac:dyDescent="0.2">
      <c r="B39" s="17">
        <v>37</v>
      </c>
      <c r="C39" s="12" t="str">
        <v>AS TREFL GDAŃSK IV</v>
      </c>
      <c r="D39" s="21">
        <v>93</v>
      </c>
      <c r="E39" s="39">
        <v>95</v>
      </c>
      <c r="F39" s="42" t="str">
        <v/>
      </c>
      <c r="G39" s="45" t="str">
        <v/>
      </c>
      <c r="H39" s="48" t="str">
        <v/>
      </c>
      <c r="I39" s="26" t="str">
        <v/>
      </c>
      <c r="J39" s="29">
        <v>188</v>
      </c>
      <c r="O39" s="5">
        <v>37</v>
      </c>
      <c r="P39" s="1" t="s">
        <v>117</v>
      </c>
      <c r="Q39" s="1">
        <f t="shared" si="1"/>
        <v>94</v>
      </c>
      <c r="R39" s="1">
        <f t="shared" si="2"/>
        <v>98</v>
      </c>
      <c r="S39" s="1" t="str">
        <f t="shared" si="3"/>
        <v/>
      </c>
      <c r="T39" s="1" t="str">
        <f t="shared" si="4"/>
        <v/>
      </c>
      <c r="U39" s="1" t="str">
        <f t="shared" si="5"/>
        <v/>
      </c>
      <c r="V39" s="1" t="str">
        <f t="shared" si="6"/>
        <v/>
      </c>
      <c r="W39" s="1">
        <f t="shared" si="0"/>
        <v>192</v>
      </c>
      <c r="AA39" s="1" t="s">
        <v>117</v>
      </c>
      <c r="AB39" s="5">
        <v>94</v>
      </c>
      <c r="AC39" s="5"/>
      <c r="AD39" s="1" t="s">
        <v>88</v>
      </c>
      <c r="AE39" s="5">
        <v>94</v>
      </c>
      <c r="AH39" s="5"/>
      <c r="AK39" s="5"/>
      <c r="AN39" s="5"/>
      <c r="AQ39" s="5"/>
    </row>
    <row r="40" spans="2:43" x14ac:dyDescent="0.2">
      <c r="B40" s="16">
        <v>38</v>
      </c>
      <c r="C40" s="12" t="str">
        <v>AS TREFL GDAŃSK VII</v>
      </c>
      <c r="D40" s="21">
        <v>92</v>
      </c>
      <c r="E40" s="39">
        <v>91</v>
      </c>
      <c r="F40" s="42" t="str">
        <v/>
      </c>
      <c r="G40" s="45" t="str">
        <v/>
      </c>
      <c r="H40" s="48" t="str">
        <v/>
      </c>
      <c r="I40" s="26" t="str">
        <v/>
      </c>
      <c r="J40" s="29">
        <v>183</v>
      </c>
      <c r="O40" s="5">
        <v>38</v>
      </c>
      <c r="P40" s="1" t="s">
        <v>141</v>
      </c>
      <c r="Q40" s="1">
        <f t="shared" si="1"/>
        <v>93</v>
      </c>
      <c r="R40" s="1">
        <f t="shared" si="2"/>
        <v>95</v>
      </c>
      <c r="S40" s="1" t="str">
        <f t="shared" si="3"/>
        <v/>
      </c>
      <c r="T40" s="1" t="str">
        <f t="shared" si="4"/>
        <v/>
      </c>
      <c r="U40" s="1" t="str">
        <f t="shared" si="5"/>
        <v/>
      </c>
      <c r="V40" s="1" t="str">
        <f t="shared" si="6"/>
        <v/>
      </c>
      <c r="W40" s="1">
        <f t="shared" si="0"/>
        <v>188</v>
      </c>
      <c r="AA40" s="1" t="s">
        <v>141</v>
      </c>
      <c r="AB40" s="5">
        <v>93</v>
      </c>
      <c r="AC40" s="5"/>
      <c r="AD40" s="1" t="s">
        <v>90</v>
      </c>
      <c r="AE40" s="5">
        <v>93</v>
      </c>
      <c r="AH40" s="5"/>
      <c r="AK40" s="5"/>
      <c r="AN40" s="5"/>
      <c r="AQ40" s="5"/>
    </row>
    <row r="41" spans="2:43" x14ac:dyDescent="0.2">
      <c r="B41" s="16">
        <v>39</v>
      </c>
      <c r="C41" s="12" t="str">
        <v>KS GDYŃSKA AKADEMIA SIATKÓWKI VI</v>
      </c>
      <c r="D41" s="21">
        <v>90</v>
      </c>
      <c r="E41" s="39">
        <v>92</v>
      </c>
      <c r="F41" s="42" t="str">
        <v/>
      </c>
      <c r="G41" s="45" t="str">
        <v/>
      </c>
      <c r="H41" s="48" t="str">
        <v/>
      </c>
      <c r="I41" s="26" t="str">
        <v/>
      </c>
      <c r="J41" s="29">
        <v>182</v>
      </c>
      <c r="O41" s="5">
        <v>39</v>
      </c>
      <c r="P41" s="1" t="s">
        <v>148</v>
      </c>
      <c r="Q41" s="1">
        <f t="shared" si="1"/>
        <v>92</v>
      </c>
      <c r="R41" s="1">
        <f t="shared" si="2"/>
        <v>91</v>
      </c>
      <c r="S41" s="1" t="str">
        <f t="shared" si="3"/>
        <v/>
      </c>
      <c r="T41" s="1" t="str">
        <f t="shared" si="4"/>
        <v/>
      </c>
      <c r="U41" s="1" t="str">
        <f t="shared" si="5"/>
        <v/>
      </c>
      <c r="V41" s="1" t="str">
        <f t="shared" si="6"/>
        <v/>
      </c>
      <c r="W41" s="1">
        <f t="shared" si="0"/>
        <v>183</v>
      </c>
      <c r="AA41" s="1" t="s">
        <v>148</v>
      </c>
      <c r="AB41" s="5">
        <v>92</v>
      </c>
      <c r="AC41" s="5"/>
      <c r="AD41" s="1" t="s">
        <v>143</v>
      </c>
      <c r="AE41" s="5">
        <v>92</v>
      </c>
      <c r="AH41" s="5"/>
      <c r="AK41" s="5"/>
      <c r="AN41" s="5"/>
      <c r="AQ41" s="5"/>
    </row>
    <row r="42" spans="2:43" x14ac:dyDescent="0.2">
      <c r="B42" s="16">
        <v>40</v>
      </c>
      <c r="C42" s="12" t="str">
        <v>TPS CZARNI SŁUPSK II</v>
      </c>
      <c r="D42" s="21">
        <v>89</v>
      </c>
      <c r="E42" s="39">
        <v>93</v>
      </c>
      <c r="F42" s="42" t="str">
        <v/>
      </c>
      <c r="G42" s="45" t="str">
        <v/>
      </c>
      <c r="H42" s="48" t="str">
        <v/>
      </c>
      <c r="I42" s="26" t="str">
        <v/>
      </c>
      <c r="J42" s="29">
        <v>182</v>
      </c>
      <c r="O42" s="5">
        <v>40</v>
      </c>
      <c r="P42" s="1" t="s">
        <v>142</v>
      </c>
      <c r="Q42" s="1">
        <f t="shared" si="1"/>
        <v>91</v>
      </c>
      <c r="R42" s="1">
        <f t="shared" si="2"/>
        <v>85</v>
      </c>
      <c r="S42" s="1" t="str">
        <f t="shared" si="3"/>
        <v/>
      </c>
      <c r="T42" s="1" t="str">
        <f t="shared" si="4"/>
        <v/>
      </c>
      <c r="U42" s="1" t="str">
        <f t="shared" si="5"/>
        <v/>
      </c>
      <c r="V42" s="1" t="str">
        <f t="shared" si="6"/>
        <v/>
      </c>
      <c r="W42" s="1">
        <f t="shared" si="0"/>
        <v>176</v>
      </c>
      <c r="AA42" s="1" t="s">
        <v>142</v>
      </c>
      <c r="AB42" s="5">
        <v>91</v>
      </c>
      <c r="AC42" s="5"/>
      <c r="AD42" s="1" t="s">
        <v>148</v>
      </c>
      <c r="AE42" s="5">
        <v>91</v>
      </c>
      <c r="AH42" s="5"/>
      <c r="AK42" s="5"/>
      <c r="AN42" s="5"/>
      <c r="AQ42" s="5"/>
    </row>
    <row r="43" spans="2:43" x14ac:dyDescent="0.2">
      <c r="B43" s="16">
        <v>41</v>
      </c>
      <c r="C43" s="12" t="str">
        <v>SKFIS KAEMKA STAROGARD GDAŃSKI VIII</v>
      </c>
      <c r="D43" s="21">
        <v>91</v>
      </c>
      <c r="E43" s="39">
        <v>85</v>
      </c>
      <c r="F43" s="42" t="str">
        <v/>
      </c>
      <c r="G43" s="45" t="str">
        <v/>
      </c>
      <c r="H43" s="48" t="str">
        <v/>
      </c>
      <c r="I43" s="26" t="str">
        <v/>
      </c>
      <c r="J43" s="29">
        <v>176</v>
      </c>
      <c r="O43" s="5">
        <v>41</v>
      </c>
      <c r="P43" s="1" t="s">
        <v>143</v>
      </c>
      <c r="Q43" s="1">
        <f t="shared" si="1"/>
        <v>90</v>
      </c>
      <c r="R43" s="1">
        <f t="shared" si="2"/>
        <v>92</v>
      </c>
      <c r="S43" s="1" t="str">
        <f t="shared" si="3"/>
        <v/>
      </c>
      <c r="T43" s="1" t="str">
        <f t="shared" si="4"/>
        <v/>
      </c>
      <c r="U43" s="1" t="str">
        <f t="shared" si="5"/>
        <v/>
      </c>
      <c r="V43" s="1" t="str">
        <f t="shared" si="6"/>
        <v/>
      </c>
      <c r="W43" s="1">
        <f t="shared" si="0"/>
        <v>182</v>
      </c>
      <c r="AA43" s="1" t="s">
        <v>143</v>
      </c>
      <c r="AB43" s="5">
        <v>90</v>
      </c>
      <c r="AC43" s="5"/>
      <c r="AD43" s="1" t="s">
        <v>56</v>
      </c>
      <c r="AE43" s="5">
        <v>90</v>
      </c>
      <c r="AH43" s="5"/>
      <c r="AK43" s="5"/>
      <c r="AN43" s="5"/>
      <c r="AQ43" s="5"/>
    </row>
    <row r="44" spans="2:43" x14ac:dyDescent="0.2">
      <c r="B44" s="16">
        <v>42</v>
      </c>
      <c r="C44" s="12" t="str">
        <v>GKS WIEŻYCA STĘŻYCA III</v>
      </c>
      <c r="D44" s="21">
        <v>87</v>
      </c>
      <c r="E44" s="39">
        <v>89</v>
      </c>
      <c r="F44" s="42" t="str">
        <v/>
      </c>
      <c r="G44" s="45" t="str">
        <v/>
      </c>
      <c r="H44" s="48" t="str">
        <v/>
      </c>
      <c r="I44" s="26" t="str">
        <v/>
      </c>
      <c r="J44" s="29">
        <v>176</v>
      </c>
      <c r="O44" s="5">
        <v>42</v>
      </c>
      <c r="P44" s="1" t="s">
        <v>90</v>
      </c>
      <c r="Q44" s="1">
        <f t="shared" si="1"/>
        <v>89</v>
      </c>
      <c r="R44" s="1">
        <f t="shared" si="2"/>
        <v>93</v>
      </c>
      <c r="S44" s="1" t="str">
        <f t="shared" si="3"/>
        <v/>
      </c>
      <c r="T44" s="1" t="str">
        <f t="shared" si="4"/>
        <v/>
      </c>
      <c r="U44" s="1" t="str">
        <f t="shared" si="5"/>
        <v/>
      </c>
      <c r="V44" s="1" t="str">
        <f t="shared" si="6"/>
        <v/>
      </c>
      <c r="W44" s="1">
        <f t="shared" si="0"/>
        <v>182</v>
      </c>
      <c r="AA44" s="1" t="s">
        <v>90</v>
      </c>
      <c r="AB44" s="5">
        <v>89</v>
      </c>
      <c r="AC44" s="5"/>
      <c r="AD44" s="1" t="s">
        <v>145</v>
      </c>
      <c r="AE44" s="5">
        <v>89</v>
      </c>
      <c r="AH44" s="5"/>
      <c r="AK44" s="5"/>
      <c r="AN44" s="5"/>
      <c r="AQ44" s="5"/>
    </row>
    <row r="45" spans="2:43" x14ac:dyDescent="0.2">
      <c r="B45" s="17">
        <v>43</v>
      </c>
      <c r="C45" s="12" t="str">
        <v>PTPS CZŁUCHÓW VI</v>
      </c>
      <c r="D45" s="21">
        <v>88</v>
      </c>
      <c r="E45" s="39">
        <v>86</v>
      </c>
      <c r="F45" s="42" t="str">
        <v/>
      </c>
      <c r="G45" s="45" t="str">
        <v/>
      </c>
      <c r="H45" s="48" t="str">
        <v/>
      </c>
      <c r="I45" s="26" t="str">
        <v/>
      </c>
      <c r="J45" s="29">
        <v>174</v>
      </c>
      <c r="O45" s="5">
        <v>43</v>
      </c>
      <c r="P45" s="1" t="s">
        <v>144</v>
      </c>
      <c r="Q45" s="1">
        <f t="shared" si="1"/>
        <v>88</v>
      </c>
      <c r="R45" s="1">
        <f t="shared" si="2"/>
        <v>86</v>
      </c>
      <c r="S45" s="1" t="str">
        <f t="shared" si="3"/>
        <v/>
      </c>
      <c r="T45" s="1" t="str">
        <f t="shared" si="4"/>
        <v/>
      </c>
      <c r="U45" s="1" t="str">
        <f t="shared" si="5"/>
        <v/>
      </c>
      <c r="V45" s="1" t="str">
        <f t="shared" si="6"/>
        <v/>
      </c>
      <c r="W45" s="1">
        <f t="shared" si="0"/>
        <v>174</v>
      </c>
      <c r="AA45" s="1" t="s">
        <v>144</v>
      </c>
      <c r="AB45" s="5">
        <v>88</v>
      </c>
      <c r="AC45" s="5"/>
      <c r="AD45" s="1" t="s">
        <v>96</v>
      </c>
      <c r="AE45" s="5">
        <v>88</v>
      </c>
      <c r="AH45" s="5"/>
      <c r="AK45" s="5"/>
      <c r="AN45" s="5"/>
      <c r="AQ45" s="5"/>
    </row>
    <row r="46" spans="2:43" x14ac:dyDescent="0.2">
      <c r="B46" s="16">
        <v>44</v>
      </c>
      <c r="C46" s="12" t="str">
        <v>TPS CZARNI SŁUPSK III</v>
      </c>
      <c r="D46" s="21">
        <v>84</v>
      </c>
      <c r="E46" s="39">
        <v>88</v>
      </c>
      <c r="F46" s="42" t="str">
        <v/>
      </c>
      <c r="G46" s="45" t="str">
        <v/>
      </c>
      <c r="H46" s="48" t="str">
        <v/>
      </c>
      <c r="I46" s="26" t="str">
        <v/>
      </c>
      <c r="J46" s="29">
        <v>172</v>
      </c>
      <c r="O46" s="5">
        <v>44</v>
      </c>
      <c r="P46" s="1" t="s">
        <v>145</v>
      </c>
      <c r="Q46" s="1">
        <f t="shared" si="1"/>
        <v>87</v>
      </c>
      <c r="R46" s="1">
        <f t="shared" si="2"/>
        <v>89</v>
      </c>
      <c r="S46" s="1" t="str">
        <f t="shared" si="3"/>
        <v/>
      </c>
      <c r="T46" s="1" t="str">
        <f t="shared" si="4"/>
        <v/>
      </c>
      <c r="U46" s="1" t="str">
        <f t="shared" si="5"/>
        <v/>
      </c>
      <c r="V46" s="1" t="str">
        <f t="shared" si="6"/>
        <v/>
      </c>
      <c r="W46" s="1">
        <f t="shared" si="0"/>
        <v>176</v>
      </c>
      <c r="AA46" s="1" t="s">
        <v>145</v>
      </c>
      <c r="AB46" s="5">
        <v>87</v>
      </c>
      <c r="AC46" s="5"/>
      <c r="AD46" s="1" t="s">
        <v>38</v>
      </c>
      <c r="AE46" s="5">
        <v>87</v>
      </c>
      <c r="AH46" s="5"/>
      <c r="AK46" s="5"/>
      <c r="AN46" s="5"/>
      <c r="AQ46" s="5"/>
    </row>
    <row r="47" spans="2:43" x14ac:dyDescent="0.2">
      <c r="B47" s="16">
        <v>45</v>
      </c>
      <c r="C47" s="12" t="str">
        <v>PTPS CZŁUCHÓW IX</v>
      </c>
      <c r="D47" s="21">
        <v>83</v>
      </c>
      <c r="E47" s="39">
        <v>84</v>
      </c>
      <c r="F47" s="42" t="str">
        <v/>
      </c>
      <c r="G47" s="45" t="str">
        <v/>
      </c>
      <c r="H47" s="48" t="str">
        <v/>
      </c>
      <c r="I47" s="26" t="str">
        <v/>
      </c>
      <c r="J47" s="29">
        <v>167</v>
      </c>
      <c r="O47" s="5">
        <v>45</v>
      </c>
      <c r="P47" s="1" t="s">
        <v>30</v>
      </c>
      <c r="Q47" s="1">
        <f t="shared" si="1"/>
        <v>86</v>
      </c>
      <c r="R47" s="1">
        <f t="shared" si="2"/>
        <v>80</v>
      </c>
      <c r="S47" s="1" t="str">
        <f t="shared" si="3"/>
        <v/>
      </c>
      <c r="T47" s="1" t="str">
        <f t="shared" si="4"/>
        <v/>
      </c>
      <c r="U47" s="1" t="str">
        <f t="shared" si="5"/>
        <v/>
      </c>
      <c r="V47" s="1" t="str">
        <f t="shared" si="6"/>
        <v/>
      </c>
      <c r="W47" s="1">
        <f t="shared" si="0"/>
        <v>166</v>
      </c>
      <c r="AA47" s="1" t="s">
        <v>30</v>
      </c>
      <c r="AB47" s="5">
        <v>86</v>
      </c>
      <c r="AC47" s="5"/>
      <c r="AD47" s="1" t="s">
        <v>144</v>
      </c>
      <c r="AE47" s="5">
        <v>86</v>
      </c>
      <c r="AH47" s="5"/>
      <c r="AK47" s="5"/>
      <c r="AN47" s="5"/>
      <c r="AQ47" s="5"/>
    </row>
    <row r="48" spans="2:43" x14ac:dyDescent="0.2">
      <c r="B48" s="16">
        <v>46</v>
      </c>
      <c r="C48" s="12" t="str">
        <v>GA UKS WILKI CHWASZCZYNO IV</v>
      </c>
      <c r="D48" s="21">
        <v>86</v>
      </c>
      <c r="E48" s="39">
        <v>80</v>
      </c>
      <c r="F48" s="42" t="str">
        <v/>
      </c>
      <c r="G48" s="45" t="str">
        <v/>
      </c>
      <c r="H48" s="48" t="str">
        <v/>
      </c>
      <c r="I48" s="26" t="str">
        <v/>
      </c>
      <c r="J48" s="29">
        <v>166</v>
      </c>
      <c r="O48" s="5">
        <v>46</v>
      </c>
      <c r="P48" s="1" t="s">
        <v>146</v>
      </c>
      <c r="Q48" s="1">
        <f t="shared" si="1"/>
        <v>85</v>
      </c>
      <c r="R48" s="1">
        <f t="shared" si="2"/>
        <v>79</v>
      </c>
      <c r="S48" s="1" t="str">
        <f t="shared" si="3"/>
        <v/>
      </c>
      <c r="T48" s="1" t="str">
        <f t="shared" si="4"/>
        <v/>
      </c>
      <c r="U48" s="1" t="str">
        <f t="shared" si="5"/>
        <v/>
      </c>
      <c r="V48" s="1" t="str">
        <f t="shared" si="6"/>
        <v/>
      </c>
      <c r="W48" s="1">
        <f t="shared" si="0"/>
        <v>164</v>
      </c>
      <c r="AA48" s="1" t="s">
        <v>146</v>
      </c>
      <c r="AB48" s="5">
        <v>85</v>
      </c>
      <c r="AC48" s="5"/>
      <c r="AD48" s="1" t="s">
        <v>142</v>
      </c>
      <c r="AE48" s="5">
        <v>85</v>
      </c>
      <c r="AH48" s="5"/>
      <c r="AK48" s="5"/>
      <c r="AN48" s="5"/>
      <c r="AQ48" s="5"/>
    </row>
    <row r="49" spans="2:43" x14ac:dyDescent="0.2">
      <c r="B49" s="16">
        <v>47</v>
      </c>
      <c r="C49" s="12" t="str">
        <v>PTPS CZŁUCHÓW VIII</v>
      </c>
      <c r="D49" s="21">
        <v>85</v>
      </c>
      <c r="E49" s="39">
        <v>79</v>
      </c>
      <c r="F49" s="42" t="str">
        <v/>
      </c>
      <c r="G49" s="45" t="str">
        <v/>
      </c>
      <c r="H49" s="48" t="str">
        <v/>
      </c>
      <c r="I49" s="26" t="str">
        <v/>
      </c>
      <c r="J49" s="29">
        <v>164</v>
      </c>
      <c r="O49" s="5">
        <v>47</v>
      </c>
      <c r="P49" s="1" t="s">
        <v>96</v>
      </c>
      <c r="Q49" s="1">
        <f t="shared" si="1"/>
        <v>84</v>
      </c>
      <c r="R49" s="1">
        <f t="shared" si="2"/>
        <v>88</v>
      </c>
      <c r="S49" s="1" t="str">
        <f t="shared" si="3"/>
        <v/>
      </c>
      <c r="T49" s="1" t="str">
        <f t="shared" si="4"/>
        <v/>
      </c>
      <c r="U49" s="1" t="str">
        <f t="shared" si="5"/>
        <v/>
      </c>
      <c r="V49" s="1" t="str">
        <f t="shared" si="6"/>
        <v/>
      </c>
      <c r="W49" s="1">
        <f t="shared" si="0"/>
        <v>172</v>
      </c>
      <c r="AA49" s="1" t="s">
        <v>96</v>
      </c>
      <c r="AB49" s="5">
        <v>84</v>
      </c>
      <c r="AC49" s="5"/>
      <c r="AD49" s="1" t="s">
        <v>175</v>
      </c>
      <c r="AE49" s="5">
        <v>84</v>
      </c>
      <c r="AH49" s="5"/>
      <c r="AK49" s="5"/>
      <c r="AN49" s="5"/>
      <c r="AQ49" s="5"/>
    </row>
    <row r="50" spans="2:43" x14ac:dyDescent="0.2">
      <c r="B50" s="16">
        <v>48</v>
      </c>
      <c r="C50" s="12" t="str">
        <v>GA UKS WILKI CHWASZCZYNO V</v>
      </c>
      <c r="D50" s="21">
        <v>81</v>
      </c>
      <c r="E50" s="39">
        <v>83</v>
      </c>
      <c r="F50" s="42" t="str">
        <v/>
      </c>
      <c r="G50" s="45" t="str">
        <v/>
      </c>
      <c r="H50" s="48" t="str">
        <v/>
      </c>
      <c r="I50" s="26" t="str">
        <v/>
      </c>
      <c r="J50" s="29">
        <v>164</v>
      </c>
      <c r="O50" s="5">
        <v>48</v>
      </c>
      <c r="P50" s="1" t="s">
        <v>175</v>
      </c>
      <c r="Q50" s="1">
        <f t="shared" si="1"/>
        <v>83</v>
      </c>
      <c r="R50" s="1">
        <f t="shared" si="2"/>
        <v>84</v>
      </c>
      <c r="S50" s="1" t="str">
        <f t="shared" si="3"/>
        <v/>
      </c>
      <c r="T50" s="1" t="str">
        <f t="shared" si="4"/>
        <v/>
      </c>
      <c r="U50" s="1" t="str">
        <f t="shared" si="5"/>
        <v/>
      </c>
      <c r="V50" s="1" t="str">
        <f t="shared" si="6"/>
        <v/>
      </c>
      <c r="W50" s="1">
        <f t="shared" si="0"/>
        <v>167</v>
      </c>
      <c r="AA50" s="1" t="s">
        <v>175</v>
      </c>
      <c r="AB50" s="5">
        <v>83</v>
      </c>
      <c r="AC50" s="5"/>
      <c r="AD50" s="1" t="s">
        <v>34</v>
      </c>
      <c r="AE50" s="5">
        <v>83</v>
      </c>
      <c r="AH50" s="5"/>
      <c r="AK50" s="5"/>
      <c r="AN50" s="5"/>
      <c r="AQ50" s="5"/>
    </row>
    <row r="51" spans="2:43" x14ac:dyDescent="0.2">
      <c r="B51" s="17">
        <v>49</v>
      </c>
      <c r="C51" s="12" t="str">
        <v>PTPS CZŁUCHÓW VII</v>
      </c>
      <c r="D51" s="21">
        <v>82</v>
      </c>
      <c r="E51" s="39">
        <v>78</v>
      </c>
      <c r="F51" s="42" t="str">
        <v/>
      </c>
      <c r="G51" s="45" t="str">
        <v/>
      </c>
      <c r="H51" s="48" t="str">
        <v/>
      </c>
      <c r="I51" s="26" t="str">
        <v/>
      </c>
      <c r="J51" s="29">
        <v>160</v>
      </c>
      <c r="O51" s="5">
        <v>49</v>
      </c>
      <c r="P51" s="1" t="s">
        <v>176</v>
      </c>
      <c r="Q51" s="1">
        <f t="shared" si="1"/>
        <v>82</v>
      </c>
      <c r="R51" s="1">
        <f t="shared" si="2"/>
        <v>78</v>
      </c>
      <c r="S51" s="1" t="str">
        <f t="shared" si="3"/>
        <v/>
      </c>
      <c r="T51" s="1" t="str">
        <f t="shared" si="4"/>
        <v/>
      </c>
      <c r="U51" s="1" t="str">
        <f t="shared" si="5"/>
        <v/>
      </c>
      <c r="V51" s="1" t="str">
        <f t="shared" si="6"/>
        <v/>
      </c>
      <c r="W51" s="1">
        <f t="shared" si="0"/>
        <v>160</v>
      </c>
      <c r="AA51" s="1" t="s">
        <v>176</v>
      </c>
      <c r="AB51" s="5">
        <v>82</v>
      </c>
      <c r="AC51" s="5"/>
      <c r="AD51" s="1" t="s">
        <v>149</v>
      </c>
      <c r="AE51" s="5">
        <v>82</v>
      </c>
      <c r="AH51" s="5"/>
      <c r="AK51" s="5"/>
      <c r="AN51" s="5"/>
      <c r="AQ51" s="5"/>
    </row>
    <row r="52" spans="2:43" x14ac:dyDescent="0.2">
      <c r="B52" s="16">
        <v>50</v>
      </c>
      <c r="C52" s="12" t="str">
        <v>TPS CZARNI SŁUPSK I</v>
      </c>
      <c r="D52" s="21">
        <v>78</v>
      </c>
      <c r="E52" s="39">
        <v>81</v>
      </c>
      <c r="F52" s="42" t="str">
        <v/>
      </c>
      <c r="G52" s="45" t="str">
        <v/>
      </c>
      <c r="H52" s="48" t="str">
        <v/>
      </c>
      <c r="I52" s="26" t="str">
        <v/>
      </c>
      <c r="J52" s="29">
        <v>159</v>
      </c>
      <c r="O52" s="5">
        <v>50</v>
      </c>
      <c r="P52" s="1" t="s">
        <v>34</v>
      </c>
      <c r="Q52" s="1">
        <f t="shared" si="1"/>
        <v>81</v>
      </c>
      <c r="R52" s="1">
        <f t="shared" si="2"/>
        <v>83</v>
      </c>
      <c r="S52" s="1" t="str">
        <f t="shared" si="3"/>
        <v/>
      </c>
      <c r="T52" s="1" t="str">
        <f t="shared" si="4"/>
        <v/>
      </c>
      <c r="U52" s="1" t="str">
        <f t="shared" si="5"/>
        <v/>
      </c>
      <c r="V52" s="1" t="str">
        <f t="shared" si="6"/>
        <v/>
      </c>
      <c r="W52" s="1">
        <f t="shared" si="0"/>
        <v>164</v>
      </c>
      <c r="AA52" s="1" t="s">
        <v>34</v>
      </c>
      <c r="AB52" s="5">
        <v>81</v>
      </c>
      <c r="AC52" s="5"/>
      <c r="AD52" s="1" t="s">
        <v>71</v>
      </c>
      <c r="AE52" s="5">
        <v>81</v>
      </c>
      <c r="AH52" s="5"/>
      <c r="AK52" s="5"/>
      <c r="AN52" s="5"/>
      <c r="AQ52" s="5"/>
    </row>
    <row r="53" spans="2:43" x14ac:dyDescent="0.2">
      <c r="B53" s="16">
        <v>51</v>
      </c>
      <c r="C53" s="12" t="str">
        <v>AS TREFL GDAŃSK VIII</v>
      </c>
      <c r="D53" s="21">
        <v>77</v>
      </c>
      <c r="E53" s="39">
        <v>82</v>
      </c>
      <c r="F53" s="42" t="str">
        <v/>
      </c>
      <c r="G53" s="45" t="str">
        <v/>
      </c>
      <c r="H53" s="48" t="str">
        <v/>
      </c>
      <c r="I53" s="26" t="str">
        <v/>
      </c>
      <c r="J53" s="29">
        <v>159</v>
      </c>
      <c r="O53" s="5">
        <v>51</v>
      </c>
      <c r="P53" s="1" t="s">
        <v>147</v>
      </c>
      <c r="Q53" s="1">
        <f t="shared" si="1"/>
        <v>80</v>
      </c>
      <c r="R53" s="1">
        <f t="shared" si="2"/>
        <v>73</v>
      </c>
      <c r="S53" s="1" t="str">
        <f t="shared" si="3"/>
        <v/>
      </c>
      <c r="T53" s="1" t="str">
        <f t="shared" si="4"/>
        <v/>
      </c>
      <c r="U53" s="1" t="str">
        <f t="shared" si="5"/>
        <v/>
      </c>
      <c r="V53" s="1" t="str">
        <f t="shared" si="6"/>
        <v/>
      </c>
      <c r="W53" s="1">
        <f t="shared" si="0"/>
        <v>153</v>
      </c>
      <c r="AA53" s="1" t="s">
        <v>147</v>
      </c>
      <c r="AB53" s="5">
        <v>80</v>
      </c>
      <c r="AC53" s="5"/>
      <c r="AD53" s="1" t="s">
        <v>30</v>
      </c>
      <c r="AE53" s="5">
        <v>80</v>
      </c>
      <c r="AH53" s="5"/>
      <c r="AK53" s="5"/>
      <c r="AN53" s="5"/>
      <c r="AQ53" s="5"/>
    </row>
    <row r="54" spans="2:43" x14ac:dyDescent="0.2">
      <c r="B54" s="16">
        <v>52</v>
      </c>
      <c r="C54" s="12" t="str">
        <v>AS TREFL GDAŃSK V</v>
      </c>
      <c r="D54" s="21">
        <v>80</v>
      </c>
      <c r="E54" s="39">
        <v>73</v>
      </c>
      <c r="F54" s="42" t="str">
        <v/>
      </c>
      <c r="G54" s="45" t="str">
        <v/>
      </c>
      <c r="H54" s="48" t="str">
        <v/>
      </c>
      <c r="I54" s="26" t="str">
        <v/>
      </c>
      <c r="J54" s="29">
        <v>153</v>
      </c>
      <c r="O54" s="5">
        <v>52</v>
      </c>
      <c r="P54" s="1" t="s">
        <v>174</v>
      </c>
      <c r="Q54" s="1">
        <f t="shared" si="1"/>
        <v>79</v>
      </c>
      <c r="R54" s="1">
        <f t="shared" si="2"/>
        <v>72</v>
      </c>
      <c r="S54" s="1" t="str">
        <f t="shared" si="3"/>
        <v/>
      </c>
      <c r="T54" s="1" t="str">
        <f t="shared" si="4"/>
        <v/>
      </c>
      <c r="U54" s="1" t="str">
        <f t="shared" si="5"/>
        <v/>
      </c>
      <c r="V54" s="1" t="str">
        <f t="shared" si="6"/>
        <v/>
      </c>
      <c r="W54" s="1">
        <f t="shared" si="0"/>
        <v>151</v>
      </c>
      <c r="AA54" s="1" t="s">
        <v>174</v>
      </c>
      <c r="AB54" s="5">
        <v>79</v>
      </c>
      <c r="AC54" s="5"/>
      <c r="AD54" s="1" t="s">
        <v>146</v>
      </c>
      <c r="AE54" s="5">
        <v>79</v>
      </c>
      <c r="AH54" s="5"/>
      <c r="AK54" s="5"/>
      <c r="AN54" s="5"/>
      <c r="AQ54" s="5"/>
    </row>
    <row r="55" spans="2:43" x14ac:dyDescent="0.2">
      <c r="B55" s="16">
        <v>53</v>
      </c>
      <c r="C55" s="12" t="str">
        <v>AS TREFL GDAŃSK VI</v>
      </c>
      <c r="D55" s="21">
        <v>79</v>
      </c>
      <c r="E55" s="39">
        <v>72</v>
      </c>
      <c r="F55" s="42" t="str">
        <v/>
      </c>
      <c r="G55" s="45" t="str">
        <v/>
      </c>
      <c r="H55" s="48" t="str">
        <v/>
      </c>
      <c r="I55" s="26" t="str">
        <v/>
      </c>
      <c r="J55" s="29">
        <v>151</v>
      </c>
      <c r="O55" s="5">
        <v>53</v>
      </c>
      <c r="P55" s="1" t="s">
        <v>71</v>
      </c>
      <c r="Q55" s="1">
        <f t="shared" si="1"/>
        <v>78</v>
      </c>
      <c r="R55" s="1">
        <f t="shared" si="2"/>
        <v>81</v>
      </c>
      <c r="S55" s="1" t="str">
        <f t="shared" si="3"/>
        <v/>
      </c>
      <c r="T55" s="1" t="str">
        <f t="shared" si="4"/>
        <v/>
      </c>
      <c r="U55" s="1" t="str">
        <f t="shared" si="5"/>
        <v/>
      </c>
      <c r="V55" s="1" t="str">
        <f t="shared" si="6"/>
        <v/>
      </c>
      <c r="W55" s="1">
        <f t="shared" si="0"/>
        <v>159</v>
      </c>
      <c r="AA55" s="1" t="s">
        <v>71</v>
      </c>
      <c r="AB55" s="5">
        <v>78</v>
      </c>
      <c r="AC55" s="5"/>
      <c r="AD55" s="1" t="s">
        <v>176</v>
      </c>
      <c r="AE55" s="5">
        <v>78</v>
      </c>
      <c r="AH55" s="5"/>
      <c r="AK55" s="5"/>
      <c r="AN55" s="5"/>
      <c r="AQ55" s="5"/>
    </row>
    <row r="56" spans="2:43" x14ac:dyDescent="0.2">
      <c r="B56" s="16">
        <v>54</v>
      </c>
      <c r="C56" s="12" t="str">
        <v>SKFIS KAEMKA STAROGARD GDAŃSKI IX</v>
      </c>
      <c r="D56" s="21">
        <v>75</v>
      </c>
      <c r="E56" s="39">
        <v>76</v>
      </c>
      <c r="F56" s="42" t="str">
        <v/>
      </c>
      <c r="G56" s="45" t="str">
        <v/>
      </c>
      <c r="H56" s="48" t="str">
        <v/>
      </c>
      <c r="I56" s="26" t="str">
        <v/>
      </c>
      <c r="J56" s="29">
        <v>151</v>
      </c>
      <c r="O56" s="5">
        <v>54</v>
      </c>
      <c r="P56" s="1" t="s">
        <v>149</v>
      </c>
      <c r="Q56" s="1">
        <f t="shared" si="1"/>
        <v>77</v>
      </c>
      <c r="R56" s="1">
        <f t="shared" si="2"/>
        <v>82</v>
      </c>
      <c r="S56" s="1" t="str">
        <f t="shared" si="3"/>
        <v/>
      </c>
      <c r="T56" s="1" t="str">
        <f t="shared" si="4"/>
        <v/>
      </c>
      <c r="U56" s="1" t="str">
        <f t="shared" si="5"/>
        <v/>
      </c>
      <c r="V56" s="1" t="str">
        <f t="shared" si="6"/>
        <v/>
      </c>
      <c r="W56" s="1">
        <f t="shared" si="0"/>
        <v>159</v>
      </c>
      <c r="AA56" s="1" t="s">
        <v>149</v>
      </c>
      <c r="AB56" s="5">
        <v>77</v>
      </c>
      <c r="AC56" s="5"/>
      <c r="AD56" s="1" t="s">
        <v>79</v>
      </c>
      <c r="AE56" s="5">
        <v>77</v>
      </c>
      <c r="AH56" s="5"/>
      <c r="AK56" s="5"/>
      <c r="AN56" s="5"/>
      <c r="AQ56" s="5"/>
    </row>
    <row r="57" spans="2:43" x14ac:dyDescent="0.2">
      <c r="B57" s="17">
        <v>55</v>
      </c>
      <c r="C57" s="12" t="str">
        <v>UKS JASIENIAK V</v>
      </c>
      <c r="D57" s="21">
        <v>76</v>
      </c>
      <c r="E57" s="39">
        <v>74</v>
      </c>
      <c r="F57" s="42" t="str">
        <v/>
      </c>
      <c r="G57" s="45" t="str">
        <v/>
      </c>
      <c r="H57" s="48" t="str">
        <v/>
      </c>
      <c r="I57" s="26" t="str">
        <v/>
      </c>
      <c r="J57" s="29">
        <v>150</v>
      </c>
      <c r="O57" s="5">
        <v>55</v>
      </c>
      <c r="P57" s="1" t="s">
        <v>40</v>
      </c>
      <c r="Q57" s="1">
        <f t="shared" si="1"/>
        <v>76</v>
      </c>
      <c r="R57" s="1">
        <f t="shared" si="2"/>
        <v>74</v>
      </c>
      <c r="S57" s="1" t="str">
        <f t="shared" si="3"/>
        <v/>
      </c>
      <c r="T57" s="1" t="str">
        <f t="shared" si="4"/>
        <v/>
      </c>
      <c r="U57" s="1" t="str">
        <f t="shared" si="5"/>
        <v/>
      </c>
      <c r="V57" s="1" t="str">
        <f t="shared" si="6"/>
        <v/>
      </c>
      <c r="W57" s="1">
        <f t="shared" si="0"/>
        <v>150</v>
      </c>
      <c r="AA57" s="1" t="s">
        <v>40</v>
      </c>
      <c r="AB57" s="5">
        <v>76</v>
      </c>
      <c r="AC57" s="5"/>
      <c r="AD57" s="1" t="s">
        <v>150</v>
      </c>
      <c r="AE57" s="5">
        <v>76</v>
      </c>
      <c r="AH57" s="5"/>
      <c r="AK57" s="5"/>
      <c r="AN57" s="5"/>
      <c r="AQ57" s="5"/>
    </row>
    <row r="58" spans="2:43" x14ac:dyDescent="0.2">
      <c r="B58" s="16">
        <v>56</v>
      </c>
      <c r="C58" s="12" t="str">
        <v>TSS GDAŃSK II</v>
      </c>
      <c r="D58" s="21">
        <v>71</v>
      </c>
      <c r="E58" s="39">
        <v>77</v>
      </c>
      <c r="F58" s="42" t="str">
        <v/>
      </c>
      <c r="G58" s="45" t="str">
        <v/>
      </c>
      <c r="H58" s="48" t="str">
        <v/>
      </c>
      <c r="I58" s="26" t="str">
        <v/>
      </c>
      <c r="J58" s="29">
        <v>148</v>
      </c>
      <c r="O58" s="5">
        <v>56</v>
      </c>
      <c r="P58" s="1" t="s">
        <v>150</v>
      </c>
      <c r="Q58" s="1">
        <f t="shared" si="1"/>
        <v>75</v>
      </c>
      <c r="R58" s="1">
        <f t="shared" si="2"/>
        <v>76</v>
      </c>
      <c r="S58" s="1" t="str">
        <f t="shared" si="3"/>
        <v/>
      </c>
      <c r="T58" s="1" t="str">
        <f t="shared" si="4"/>
        <v/>
      </c>
      <c r="U58" s="1" t="str">
        <f t="shared" si="5"/>
        <v/>
      </c>
      <c r="V58" s="1" t="str">
        <f t="shared" si="6"/>
        <v/>
      </c>
      <c r="W58" s="1">
        <f t="shared" si="0"/>
        <v>151</v>
      </c>
      <c r="AA58" s="1" t="s">
        <v>150</v>
      </c>
      <c r="AB58" s="5">
        <v>75</v>
      </c>
      <c r="AC58" s="5"/>
      <c r="AD58" s="1" t="s">
        <v>152</v>
      </c>
      <c r="AE58" s="5">
        <v>75</v>
      </c>
      <c r="AH58" s="5"/>
      <c r="AK58" s="5"/>
      <c r="AN58" s="5"/>
      <c r="AQ58" s="5"/>
    </row>
    <row r="59" spans="2:43" x14ac:dyDescent="0.2">
      <c r="B59" s="16">
        <v>57</v>
      </c>
      <c r="C59" s="12" t="str">
        <v>GKS WIEŻYCA STĘŻYCA V</v>
      </c>
      <c r="D59" s="21">
        <v>72</v>
      </c>
      <c r="E59" s="39">
        <v>75</v>
      </c>
      <c r="F59" s="42" t="str">
        <v/>
      </c>
      <c r="G59" s="45" t="str">
        <v/>
      </c>
      <c r="H59" s="48" t="str">
        <v/>
      </c>
      <c r="I59" s="26" t="str">
        <v/>
      </c>
      <c r="J59" s="29">
        <v>147</v>
      </c>
      <c r="O59" s="5">
        <v>57</v>
      </c>
      <c r="P59" s="1" t="s">
        <v>151</v>
      </c>
      <c r="Q59" s="1">
        <f t="shared" si="1"/>
        <v>74</v>
      </c>
      <c r="R59" s="1">
        <f t="shared" si="2"/>
        <v>69</v>
      </c>
      <c r="S59" s="1" t="str">
        <f t="shared" si="3"/>
        <v/>
      </c>
      <c r="T59" s="1" t="str">
        <f t="shared" si="4"/>
        <v/>
      </c>
      <c r="U59" s="1" t="str">
        <f t="shared" si="5"/>
        <v/>
      </c>
      <c r="V59" s="1" t="str">
        <f t="shared" si="6"/>
        <v/>
      </c>
      <c r="W59" s="1">
        <f t="shared" si="0"/>
        <v>143</v>
      </c>
      <c r="AA59" s="1" t="s">
        <v>151</v>
      </c>
      <c r="AB59" s="5">
        <v>74</v>
      </c>
      <c r="AC59" s="5"/>
      <c r="AD59" s="1" t="s">
        <v>40</v>
      </c>
      <c r="AE59" s="5">
        <v>74</v>
      </c>
      <c r="AH59" s="5"/>
      <c r="AK59" s="5"/>
      <c r="AN59" s="5"/>
      <c r="AQ59" s="5"/>
    </row>
    <row r="60" spans="2:43" x14ac:dyDescent="0.2">
      <c r="B60" s="16">
        <v>58</v>
      </c>
      <c r="C60" s="12" t="str">
        <v>KS GDYŃSKA AKADEMIA SIATKÓWKI VII</v>
      </c>
      <c r="D60" s="21">
        <v>74</v>
      </c>
      <c r="E60" s="39">
        <v>69</v>
      </c>
      <c r="F60" s="42" t="str">
        <v/>
      </c>
      <c r="G60" s="45" t="str">
        <v/>
      </c>
      <c r="H60" s="48" t="str">
        <v/>
      </c>
      <c r="I60" s="26" t="str">
        <v/>
      </c>
      <c r="J60" s="29">
        <v>143</v>
      </c>
      <c r="O60" s="5">
        <v>58</v>
      </c>
      <c r="P60" s="1" t="s">
        <v>35</v>
      </c>
      <c r="Q60" s="1">
        <f t="shared" si="1"/>
        <v>73</v>
      </c>
      <c r="R60" s="1">
        <f t="shared" si="2"/>
        <v>70</v>
      </c>
      <c r="S60" s="1" t="str">
        <f t="shared" si="3"/>
        <v/>
      </c>
      <c r="T60" s="1" t="str">
        <f t="shared" si="4"/>
        <v/>
      </c>
      <c r="U60" s="1" t="str">
        <f t="shared" si="5"/>
        <v/>
      </c>
      <c r="V60" s="1" t="str">
        <f t="shared" si="6"/>
        <v/>
      </c>
      <c r="W60" s="1">
        <f t="shared" si="0"/>
        <v>143</v>
      </c>
      <c r="AA60" s="1" t="s">
        <v>35</v>
      </c>
      <c r="AB60" s="5">
        <v>73</v>
      </c>
      <c r="AC60" s="5"/>
      <c r="AD60" s="1" t="s">
        <v>147</v>
      </c>
      <c r="AE60" s="5">
        <v>73</v>
      </c>
      <c r="AH60" s="5"/>
      <c r="AK60" s="5"/>
      <c r="AN60" s="5"/>
      <c r="AQ60" s="5"/>
    </row>
    <row r="61" spans="2:43" x14ac:dyDescent="0.2">
      <c r="B61" s="16">
        <v>59</v>
      </c>
      <c r="C61" s="12" t="str">
        <v>UKS JASIENIAK III</v>
      </c>
      <c r="D61" s="21">
        <v>73</v>
      </c>
      <c r="E61" s="39">
        <v>70</v>
      </c>
      <c r="F61" s="42" t="str">
        <v/>
      </c>
      <c r="G61" s="45" t="str">
        <v/>
      </c>
      <c r="H61" s="48" t="str">
        <v/>
      </c>
      <c r="I61" s="26" t="str">
        <v/>
      </c>
      <c r="J61" s="29">
        <v>143</v>
      </c>
      <c r="O61" s="5">
        <v>59</v>
      </c>
      <c r="P61" s="1" t="s">
        <v>152</v>
      </c>
      <c r="Q61" s="1">
        <f t="shared" si="1"/>
        <v>72</v>
      </c>
      <c r="R61" s="1">
        <f t="shared" si="2"/>
        <v>75</v>
      </c>
      <c r="S61" s="1" t="str">
        <f t="shared" si="3"/>
        <v/>
      </c>
      <c r="T61" s="1" t="str">
        <f t="shared" si="4"/>
        <v/>
      </c>
      <c r="U61" s="1" t="str">
        <f t="shared" si="5"/>
        <v/>
      </c>
      <c r="V61" s="1" t="str">
        <f t="shared" si="6"/>
        <v/>
      </c>
      <c r="W61" s="1">
        <f t="shared" si="0"/>
        <v>147</v>
      </c>
      <c r="AA61" s="1" t="s">
        <v>152</v>
      </c>
      <c r="AB61" s="5">
        <v>72</v>
      </c>
      <c r="AC61" s="5"/>
      <c r="AD61" s="32" t="s">
        <v>174</v>
      </c>
      <c r="AE61" s="5">
        <v>72</v>
      </c>
      <c r="AH61" s="5"/>
      <c r="AK61" s="5"/>
      <c r="AN61" s="5"/>
      <c r="AQ61" s="5"/>
    </row>
    <row r="62" spans="2:43" x14ac:dyDescent="0.2">
      <c r="B62" s="16">
        <v>60</v>
      </c>
      <c r="C62" s="12" t="str">
        <v>TPS CZARNI SŁUPSK V</v>
      </c>
      <c r="D62" s="21">
        <v>67</v>
      </c>
      <c r="E62" s="39">
        <v>71</v>
      </c>
      <c r="F62" s="42" t="str">
        <v/>
      </c>
      <c r="G62" s="45" t="str">
        <v/>
      </c>
      <c r="H62" s="48" t="str">
        <v/>
      </c>
      <c r="I62" s="26" t="str">
        <v/>
      </c>
      <c r="J62" s="29">
        <v>138</v>
      </c>
      <c r="O62" s="5">
        <v>60</v>
      </c>
      <c r="P62" s="1" t="s">
        <v>79</v>
      </c>
      <c r="Q62" s="1">
        <f t="shared" si="1"/>
        <v>71</v>
      </c>
      <c r="R62" s="1">
        <f t="shared" si="2"/>
        <v>77</v>
      </c>
      <c r="S62" s="1" t="str">
        <f t="shared" si="3"/>
        <v/>
      </c>
      <c r="T62" s="1" t="str">
        <f t="shared" si="4"/>
        <v/>
      </c>
      <c r="U62" s="1" t="str">
        <f t="shared" si="5"/>
        <v/>
      </c>
      <c r="V62" s="1" t="str">
        <f t="shared" si="6"/>
        <v/>
      </c>
      <c r="W62" s="1">
        <f t="shared" si="0"/>
        <v>148</v>
      </c>
      <c r="AA62" s="1" t="s">
        <v>79</v>
      </c>
      <c r="AB62" s="5">
        <v>71</v>
      </c>
      <c r="AC62" s="5"/>
      <c r="AD62" s="1" t="s">
        <v>155</v>
      </c>
      <c r="AE62" s="5">
        <v>71</v>
      </c>
      <c r="AH62" s="5"/>
      <c r="AK62" s="5"/>
      <c r="AN62" s="5"/>
      <c r="AQ62" s="5"/>
    </row>
    <row r="63" spans="2:43" x14ac:dyDescent="0.2">
      <c r="B63" s="17">
        <v>61</v>
      </c>
      <c r="C63" s="12" t="str">
        <v>AS TREFL GDAŃSK II</v>
      </c>
      <c r="D63" s="21">
        <v>70</v>
      </c>
      <c r="E63" s="39">
        <v>67</v>
      </c>
      <c r="F63" s="42" t="str">
        <v/>
      </c>
      <c r="G63" s="45" t="str">
        <v/>
      </c>
      <c r="H63" s="48" t="str">
        <v/>
      </c>
      <c r="I63" s="26" t="str">
        <v/>
      </c>
      <c r="J63" s="29">
        <v>137</v>
      </c>
      <c r="O63" s="5">
        <v>61</v>
      </c>
      <c r="P63" s="1" t="s">
        <v>153</v>
      </c>
      <c r="Q63" s="1">
        <f t="shared" si="1"/>
        <v>70</v>
      </c>
      <c r="R63" s="1">
        <f t="shared" si="2"/>
        <v>67</v>
      </c>
      <c r="S63" s="1" t="str">
        <f t="shared" si="3"/>
        <v/>
      </c>
      <c r="T63" s="1" t="str">
        <f t="shared" si="4"/>
        <v/>
      </c>
      <c r="U63" s="1" t="str">
        <f t="shared" si="5"/>
        <v/>
      </c>
      <c r="V63" s="1" t="str">
        <f t="shared" si="6"/>
        <v/>
      </c>
      <c r="W63" s="1">
        <f t="shared" si="0"/>
        <v>137</v>
      </c>
      <c r="AA63" s="1" t="s">
        <v>153</v>
      </c>
      <c r="AB63" s="5">
        <v>70</v>
      </c>
      <c r="AC63" s="5"/>
      <c r="AD63" s="1" t="s">
        <v>35</v>
      </c>
      <c r="AE63" s="5">
        <v>70</v>
      </c>
      <c r="AH63" s="5"/>
      <c r="AK63" s="5"/>
      <c r="AN63" s="5"/>
      <c r="AQ63" s="5"/>
    </row>
    <row r="64" spans="2:43" x14ac:dyDescent="0.2">
      <c r="B64" s="16">
        <v>62</v>
      </c>
      <c r="C64" s="12" t="str">
        <v>GA UKS WILKI CHWASZCZYNO II</v>
      </c>
      <c r="D64" s="21">
        <v>69</v>
      </c>
      <c r="E64" s="39">
        <v>68</v>
      </c>
      <c r="F64" s="42" t="str">
        <v/>
      </c>
      <c r="G64" s="45" t="str">
        <v/>
      </c>
      <c r="H64" s="48" t="str">
        <v/>
      </c>
      <c r="I64" s="26" t="str">
        <v/>
      </c>
      <c r="J64" s="29">
        <v>137</v>
      </c>
      <c r="O64" s="5">
        <v>62</v>
      </c>
      <c r="P64" s="1" t="s">
        <v>32</v>
      </c>
      <c r="Q64" s="1">
        <f t="shared" si="1"/>
        <v>69</v>
      </c>
      <c r="R64" s="1">
        <f t="shared" si="2"/>
        <v>68</v>
      </c>
      <c r="S64" s="1" t="str">
        <f t="shared" si="3"/>
        <v/>
      </c>
      <c r="T64" s="1" t="str">
        <f t="shared" si="4"/>
        <v/>
      </c>
      <c r="U64" s="1" t="str">
        <f t="shared" si="5"/>
        <v/>
      </c>
      <c r="V64" s="1" t="str">
        <f t="shared" si="6"/>
        <v/>
      </c>
      <c r="W64" s="1">
        <f t="shared" si="0"/>
        <v>137</v>
      </c>
      <c r="AA64" s="1" t="s">
        <v>32</v>
      </c>
      <c r="AB64" s="5">
        <v>69</v>
      </c>
      <c r="AC64" s="5"/>
      <c r="AD64" s="1" t="s">
        <v>151</v>
      </c>
      <c r="AE64" s="5">
        <v>69</v>
      </c>
      <c r="AH64" s="5"/>
      <c r="AK64" s="5"/>
      <c r="AN64" s="5"/>
      <c r="AQ64" s="5"/>
    </row>
    <row r="65" spans="2:43" x14ac:dyDescent="0.2">
      <c r="B65" s="16">
        <v>63</v>
      </c>
      <c r="C65" s="12" t="str">
        <v>KS GDYŃSKA AKADEMIA SIATKÓWKI IX</v>
      </c>
      <c r="D65" s="21">
        <v>65</v>
      </c>
      <c r="E65" s="39">
        <v>64</v>
      </c>
      <c r="F65" s="42" t="str">
        <v/>
      </c>
      <c r="G65" s="45" t="str">
        <v/>
      </c>
      <c r="H65" s="48" t="str">
        <v/>
      </c>
      <c r="I65" s="26" t="str">
        <v/>
      </c>
      <c r="J65" s="29">
        <v>129</v>
      </c>
      <c r="O65" s="5">
        <v>63</v>
      </c>
      <c r="P65" s="1" t="s">
        <v>154</v>
      </c>
      <c r="Q65" s="1">
        <f t="shared" si="1"/>
        <v>68</v>
      </c>
      <c r="R65" s="1">
        <f t="shared" si="2"/>
        <v>0</v>
      </c>
      <c r="S65" s="1" t="str">
        <f t="shared" si="3"/>
        <v/>
      </c>
      <c r="T65" s="1" t="str">
        <f t="shared" si="4"/>
        <v/>
      </c>
      <c r="U65" s="1" t="str">
        <f t="shared" si="5"/>
        <v/>
      </c>
      <c r="V65" s="1" t="str">
        <f t="shared" si="6"/>
        <v/>
      </c>
      <c r="W65" s="1">
        <f t="shared" si="0"/>
        <v>68</v>
      </c>
      <c r="AA65" s="1" t="s">
        <v>154</v>
      </c>
      <c r="AB65" s="5">
        <v>68</v>
      </c>
      <c r="AC65" s="5"/>
      <c r="AD65" s="1" t="s">
        <v>32</v>
      </c>
      <c r="AE65" s="5">
        <v>68</v>
      </c>
      <c r="AH65" s="5"/>
      <c r="AK65" s="5"/>
      <c r="AN65" s="5"/>
      <c r="AQ65" s="5"/>
    </row>
    <row r="66" spans="2:43" x14ac:dyDescent="0.2">
      <c r="B66" s="16">
        <v>64</v>
      </c>
      <c r="C66" s="12" t="str">
        <v>SKFIS KAEMKA STAROGARD GDAŃSKI VII</v>
      </c>
      <c r="D66" s="21">
        <v>64</v>
      </c>
      <c r="E66" s="39">
        <v>63</v>
      </c>
      <c r="F66" s="42" t="str">
        <v/>
      </c>
      <c r="G66" s="45" t="str">
        <v/>
      </c>
      <c r="H66" s="48" t="str">
        <v/>
      </c>
      <c r="I66" s="26" t="str">
        <v/>
      </c>
      <c r="J66" s="29">
        <v>127</v>
      </c>
      <c r="O66" s="5">
        <v>64</v>
      </c>
      <c r="P66" s="1" t="s">
        <v>155</v>
      </c>
      <c r="Q66" s="1">
        <f t="shared" si="1"/>
        <v>67</v>
      </c>
      <c r="R66" s="1">
        <f t="shared" si="2"/>
        <v>71</v>
      </c>
      <c r="S66" s="1" t="str">
        <f t="shared" si="3"/>
        <v/>
      </c>
      <c r="T66" s="1" t="str">
        <f t="shared" si="4"/>
        <v/>
      </c>
      <c r="U66" s="1" t="str">
        <f t="shared" si="5"/>
        <v/>
      </c>
      <c r="V66" s="1" t="str">
        <f t="shared" si="6"/>
        <v/>
      </c>
      <c r="W66" s="1">
        <f t="shared" si="0"/>
        <v>138</v>
      </c>
      <c r="AA66" s="1" t="s">
        <v>155</v>
      </c>
      <c r="AB66" s="5">
        <v>67</v>
      </c>
      <c r="AC66" s="5"/>
      <c r="AD66" s="1" t="s">
        <v>153</v>
      </c>
      <c r="AE66" s="5">
        <v>67</v>
      </c>
      <c r="AH66" s="5"/>
      <c r="AK66" s="5"/>
      <c r="AN66" s="5"/>
      <c r="AQ66" s="5"/>
    </row>
    <row r="67" spans="2:43" x14ac:dyDescent="0.2">
      <c r="B67" s="16">
        <v>65</v>
      </c>
      <c r="C67" s="12" t="str">
        <v>TPS CZARNI SŁUPSK IV</v>
      </c>
      <c r="D67" s="21">
        <v>61</v>
      </c>
      <c r="E67" s="39">
        <v>65</v>
      </c>
      <c r="F67" s="42" t="str">
        <v/>
      </c>
      <c r="G67" s="45" t="str">
        <v/>
      </c>
      <c r="H67" s="48" t="str">
        <v/>
      </c>
      <c r="I67" s="26" t="str">
        <v/>
      </c>
      <c r="J67" s="29">
        <v>126</v>
      </c>
      <c r="O67" s="5">
        <v>65</v>
      </c>
      <c r="P67" s="1" t="s">
        <v>156</v>
      </c>
      <c r="Q67" s="1">
        <f t="shared" si="1"/>
        <v>66</v>
      </c>
      <c r="R67" s="1">
        <f t="shared" si="2"/>
        <v>0</v>
      </c>
      <c r="S67" s="1" t="str">
        <f t="shared" si="3"/>
        <v/>
      </c>
      <c r="T67" s="1" t="str">
        <f t="shared" si="4"/>
        <v/>
      </c>
      <c r="U67" s="1" t="str">
        <f t="shared" si="5"/>
        <v/>
      </c>
      <c r="V67" s="1" t="str">
        <f t="shared" si="6"/>
        <v/>
      </c>
      <c r="W67" s="1">
        <f t="shared" ref="W67:W86" si="7">SUM(Q67:V67)</f>
        <v>66</v>
      </c>
      <c r="AA67" s="1" t="s">
        <v>156</v>
      </c>
      <c r="AB67" s="5">
        <v>66</v>
      </c>
      <c r="AC67" s="5"/>
      <c r="AD67" s="1" t="s">
        <v>156</v>
      </c>
      <c r="AE67" s="5">
        <v>0</v>
      </c>
      <c r="AH67" s="5"/>
      <c r="AK67" s="5"/>
      <c r="AN67" s="5"/>
      <c r="AQ67" s="5"/>
    </row>
    <row r="68" spans="2:43" x14ac:dyDescent="0.2">
      <c r="B68" s="16">
        <v>66</v>
      </c>
      <c r="C68" s="12" t="str">
        <v>GKS WIEŻYCA STĘŻYCA VI</v>
      </c>
      <c r="D68" s="21">
        <v>63</v>
      </c>
      <c r="E68" s="39">
        <v>60</v>
      </c>
      <c r="F68" s="42" t="str">
        <v/>
      </c>
      <c r="G68" s="45" t="str">
        <v/>
      </c>
      <c r="H68" s="48" t="str">
        <v/>
      </c>
      <c r="I68" s="26" t="str">
        <v/>
      </c>
      <c r="J68" s="29">
        <v>123</v>
      </c>
      <c r="O68" s="5">
        <v>66</v>
      </c>
      <c r="P68" s="1" t="s">
        <v>157</v>
      </c>
      <c r="Q68" s="1">
        <f t="shared" ref="Q68:Q109" si="8">IFERROR(INDEX($AB$3:$AB$200,MATCH($P68,$AA$3:$AA$200,0),1),"")</f>
        <v>65</v>
      </c>
      <c r="R68" s="1">
        <f t="shared" ref="R68:R109" si="9">IFERROR(INDEX($AE$3:$AE$200,MATCH($P68,$AD$3:$AD$200,0),1),"")</f>
        <v>64</v>
      </c>
      <c r="S68" s="1" t="str">
        <f t="shared" ref="S68:S109" si="10">IFERROR(INDEX($AH$3:$AH$200,MATCH($P68,$AG$3:$AG$200,0),1),"")</f>
        <v/>
      </c>
      <c r="T68" s="1" t="str">
        <f t="shared" ref="T68:T109" si="11">IFERROR(INDEX($AK$3:$AK$200,MATCH($P68,$AJ$3:$AJ$200,0),1),"")</f>
        <v/>
      </c>
      <c r="U68" s="1" t="str">
        <f t="shared" ref="U68:U109" si="12">IFERROR(INDEX($AN$3:$AN$200,MATCH($P68,$AM$3:$AM$200),1),"")</f>
        <v/>
      </c>
      <c r="V68" s="1" t="str">
        <f t="shared" ref="V68:V109" si="13">IFERROR(INDEX($AQ$3:$AQ$200,MATCH($P68,$AP$3:$AP$200,0),1),"")</f>
        <v/>
      </c>
      <c r="W68" s="1">
        <f t="shared" si="7"/>
        <v>129</v>
      </c>
      <c r="AA68" s="1" t="s">
        <v>157</v>
      </c>
      <c r="AB68" s="5">
        <v>65</v>
      </c>
      <c r="AC68" s="5"/>
      <c r="AD68" s="1" t="s">
        <v>169</v>
      </c>
      <c r="AE68" s="5">
        <v>66</v>
      </c>
      <c r="AH68" s="5"/>
      <c r="AK68" s="5"/>
      <c r="AN68" s="5"/>
      <c r="AQ68" s="5"/>
    </row>
    <row r="69" spans="2:43" x14ac:dyDescent="0.2">
      <c r="B69" s="17">
        <v>67</v>
      </c>
      <c r="C69" s="12" t="str">
        <v>PROJEKT SIATKÓWKA MALBORK I</v>
      </c>
      <c r="D69" s="21">
        <v>60</v>
      </c>
      <c r="E69" s="39">
        <v>59</v>
      </c>
      <c r="F69" s="42" t="str">
        <v/>
      </c>
      <c r="G69" s="45" t="str">
        <v/>
      </c>
      <c r="H69" s="48" t="str">
        <v/>
      </c>
      <c r="I69" s="26" t="str">
        <v/>
      </c>
      <c r="J69" s="29">
        <v>119</v>
      </c>
      <c r="O69" s="5">
        <v>67</v>
      </c>
      <c r="P69" s="1" t="s">
        <v>158</v>
      </c>
      <c r="Q69" s="1">
        <f t="shared" si="8"/>
        <v>64</v>
      </c>
      <c r="R69" s="1">
        <f t="shared" si="9"/>
        <v>63</v>
      </c>
      <c r="S69" s="1" t="str">
        <f t="shared" si="10"/>
        <v/>
      </c>
      <c r="T69" s="1" t="str">
        <f t="shared" si="11"/>
        <v/>
      </c>
      <c r="U69" s="1" t="str">
        <f t="shared" si="12"/>
        <v/>
      </c>
      <c r="V69" s="1" t="str">
        <f t="shared" si="13"/>
        <v/>
      </c>
      <c r="W69" s="1">
        <f t="shared" si="7"/>
        <v>127</v>
      </c>
      <c r="AA69" s="1" t="s">
        <v>158</v>
      </c>
      <c r="AB69" s="5">
        <v>64</v>
      </c>
      <c r="AC69" s="5"/>
      <c r="AD69" s="1" t="s">
        <v>99</v>
      </c>
      <c r="AE69" s="5">
        <v>65</v>
      </c>
      <c r="AH69" s="5"/>
      <c r="AK69" s="5"/>
      <c r="AN69" s="5"/>
      <c r="AQ69" s="5"/>
    </row>
    <row r="70" spans="2:43" x14ac:dyDescent="0.2">
      <c r="B70" s="16">
        <v>68</v>
      </c>
      <c r="C70" s="12" t="str">
        <v>TSS GDAŃSK III</v>
      </c>
      <c r="D70" s="21">
        <v>56</v>
      </c>
      <c r="E70" s="39">
        <v>62</v>
      </c>
      <c r="F70" s="42" t="str">
        <v/>
      </c>
      <c r="G70" s="45" t="str">
        <v/>
      </c>
      <c r="H70" s="48" t="str">
        <v/>
      </c>
      <c r="I70" s="26" t="str">
        <v/>
      </c>
      <c r="J70" s="29">
        <v>118</v>
      </c>
      <c r="O70" s="5">
        <v>68</v>
      </c>
      <c r="P70" s="1" t="s">
        <v>159</v>
      </c>
      <c r="Q70" s="1">
        <f t="shared" si="8"/>
        <v>63</v>
      </c>
      <c r="R70" s="1">
        <f t="shared" si="9"/>
        <v>60</v>
      </c>
      <c r="S70" s="1" t="str">
        <f t="shared" si="10"/>
        <v/>
      </c>
      <c r="T70" s="1" t="str">
        <f t="shared" si="11"/>
        <v/>
      </c>
      <c r="U70" s="1" t="str">
        <f t="shared" si="12"/>
        <v/>
      </c>
      <c r="V70" s="1" t="str">
        <f t="shared" si="13"/>
        <v/>
      </c>
      <c r="W70" s="1">
        <f t="shared" si="7"/>
        <v>123</v>
      </c>
      <c r="AA70" s="1" t="s">
        <v>159</v>
      </c>
      <c r="AB70" s="5">
        <v>63</v>
      </c>
      <c r="AC70" s="5"/>
      <c r="AD70" s="1" t="s">
        <v>157</v>
      </c>
      <c r="AE70" s="5">
        <v>64</v>
      </c>
      <c r="AH70" s="5"/>
      <c r="AK70" s="5"/>
      <c r="AN70" s="5"/>
      <c r="AQ70" s="5"/>
    </row>
    <row r="71" spans="2:43" x14ac:dyDescent="0.2">
      <c r="B71" s="16">
        <v>69</v>
      </c>
      <c r="C71" s="12" t="str">
        <v>TSS GDAŃSK IV</v>
      </c>
      <c r="D71" s="21">
        <v>59</v>
      </c>
      <c r="E71" s="39">
        <v>58</v>
      </c>
      <c r="F71" s="42" t="str">
        <v/>
      </c>
      <c r="G71" s="45" t="str">
        <v/>
      </c>
      <c r="H71" s="48" t="str">
        <v/>
      </c>
      <c r="I71" s="26" t="str">
        <v/>
      </c>
      <c r="J71" s="29">
        <v>117</v>
      </c>
      <c r="O71" s="5">
        <v>69</v>
      </c>
      <c r="P71" s="1" t="s">
        <v>78</v>
      </c>
      <c r="Q71" s="1">
        <f t="shared" si="8"/>
        <v>62</v>
      </c>
      <c r="R71" s="1">
        <f t="shared" si="9"/>
        <v>0</v>
      </c>
      <c r="S71" s="1" t="str">
        <f t="shared" si="10"/>
        <v/>
      </c>
      <c r="T71" s="1" t="str">
        <f t="shared" si="11"/>
        <v/>
      </c>
      <c r="U71" s="1" t="str">
        <f t="shared" si="12"/>
        <v/>
      </c>
      <c r="V71" s="1" t="str">
        <f t="shared" si="13"/>
        <v/>
      </c>
      <c r="W71" s="1">
        <f t="shared" si="7"/>
        <v>62</v>
      </c>
      <c r="AA71" s="1" t="s">
        <v>78</v>
      </c>
      <c r="AB71" s="5">
        <v>62</v>
      </c>
      <c r="AC71" s="5"/>
      <c r="AD71" s="1" t="s">
        <v>158</v>
      </c>
      <c r="AE71" s="5">
        <v>63</v>
      </c>
      <c r="AH71" s="5"/>
      <c r="AK71" s="5"/>
      <c r="AN71" s="5"/>
      <c r="AQ71" s="5"/>
    </row>
    <row r="72" spans="2:43" x14ac:dyDescent="0.2">
      <c r="B72" s="16">
        <v>70</v>
      </c>
      <c r="C72" s="12" t="str">
        <v>UKS JASIENIAK VI</v>
      </c>
      <c r="D72" s="21">
        <v>55</v>
      </c>
      <c r="E72" s="39">
        <v>57</v>
      </c>
      <c r="F72" s="42" t="str">
        <v/>
      </c>
      <c r="G72" s="45" t="str">
        <v/>
      </c>
      <c r="H72" s="48" t="str">
        <v/>
      </c>
      <c r="I72" s="26" t="str">
        <v/>
      </c>
      <c r="J72" s="29">
        <v>112</v>
      </c>
      <c r="O72" s="5">
        <v>70</v>
      </c>
      <c r="P72" s="1" t="s">
        <v>99</v>
      </c>
      <c r="Q72" s="1">
        <f t="shared" si="8"/>
        <v>61</v>
      </c>
      <c r="R72" s="1">
        <f t="shared" si="9"/>
        <v>65</v>
      </c>
      <c r="S72" s="1" t="str">
        <f t="shared" si="10"/>
        <v/>
      </c>
      <c r="T72" s="1" t="str">
        <f t="shared" si="11"/>
        <v/>
      </c>
      <c r="U72" s="1" t="str">
        <f t="shared" si="12"/>
        <v/>
      </c>
      <c r="V72" s="1" t="str">
        <f t="shared" si="13"/>
        <v/>
      </c>
      <c r="W72" s="1">
        <f t="shared" si="7"/>
        <v>126</v>
      </c>
      <c r="AA72" s="1" t="s">
        <v>99</v>
      </c>
      <c r="AB72" s="5">
        <v>61</v>
      </c>
      <c r="AC72" s="5"/>
      <c r="AD72" s="1" t="s">
        <v>78</v>
      </c>
      <c r="AE72" s="5">
        <v>0</v>
      </c>
      <c r="AH72" s="5"/>
      <c r="AK72" s="5"/>
      <c r="AN72" s="5"/>
      <c r="AQ72" s="5"/>
    </row>
    <row r="73" spans="2:43" x14ac:dyDescent="0.2">
      <c r="B73" s="16">
        <v>71</v>
      </c>
      <c r="C73" s="12" t="str">
        <v>UKS JASIENIAK VII</v>
      </c>
      <c r="D73" s="21">
        <v>58</v>
      </c>
      <c r="E73" s="39">
        <v>53</v>
      </c>
      <c r="F73" s="42" t="str">
        <v/>
      </c>
      <c r="G73" s="45" t="str">
        <v/>
      </c>
      <c r="H73" s="48" t="str">
        <v/>
      </c>
      <c r="I73" s="26" t="str">
        <v/>
      </c>
      <c r="J73" s="29">
        <v>111</v>
      </c>
      <c r="O73" s="5">
        <v>71</v>
      </c>
      <c r="P73" s="1" t="s">
        <v>160</v>
      </c>
      <c r="Q73" s="1">
        <f t="shared" si="8"/>
        <v>60</v>
      </c>
      <c r="R73" s="1">
        <f t="shared" si="9"/>
        <v>59</v>
      </c>
      <c r="S73" s="1" t="str">
        <f t="shared" si="10"/>
        <v/>
      </c>
      <c r="T73" s="1" t="str">
        <f t="shared" si="11"/>
        <v/>
      </c>
      <c r="U73" s="1" t="str">
        <f t="shared" si="12"/>
        <v/>
      </c>
      <c r="V73" s="1" t="str">
        <f t="shared" si="13"/>
        <v/>
      </c>
      <c r="W73" s="1">
        <f t="shared" si="7"/>
        <v>119</v>
      </c>
      <c r="AA73" s="1" t="s">
        <v>160</v>
      </c>
      <c r="AB73" s="5">
        <v>60</v>
      </c>
      <c r="AC73" s="5"/>
      <c r="AD73" s="1" t="s">
        <v>154</v>
      </c>
      <c r="AE73" s="5">
        <v>0</v>
      </c>
      <c r="AH73" s="5"/>
      <c r="AK73" s="5"/>
      <c r="AN73" s="5"/>
      <c r="AQ73" s="5"/>
    </row>
    <row r="74" spans="2:43" x14ac:dyDescent="0.2">
      <c r="B74" s="16">
        <v>72</v>
      </c>
      <c r="C74" s="12" t="str">
        <v>KS GDYŃSKA AKADEMIA SIATKÓWKI XI</v>
      </c>
      <c r="D74" s="21">
        <v>54</v>
      </c>
      <c r="E74" s="39">
        <v>54</v>
      </c>
      <c r="F74" s="42" t="str">
        <v/>
      </c>
      <c r="G74" s="45" t="str">
        <v/>
      </c>
      <c r="H74" s="48" t="str">
        <v/>
      </c>
      <c r="I74" s="26" t="str">
        <v/>
      </c>
      <c r="J74" s="29">
        <v>108</v>
      </c>
      <c r="O74" s="5">
        <v>72</v>
      </c>
      <c r="P74" s="1" t="s">
        <v>161</v>
      </c>
      <c r="Q74" s="1">
        <f t="shared" si="8"/>
        <v>59</v>
      </c>
      <c r="R74" s="1">
        <f t="shared" si="9"/>
        <v>58</v>
      </c>
      <c r="S74" s="1" t="str">
        <f t="shared" si="10"/>
        <v/>
      </c>
      <c r="T74" s="1" t="str">
        <f t="shared" si="11"/>
        <v/>
      </c>
      <c r="U74" s="1" t="str">
        <f t="shared" si="12"/>
        <v/>
      </c>
      <c r="V74" s="1" t="str">
        <f t="shared" si="13"/>
        <v/>
      </c>
      <c r="W74" s="1">
        <f t="shared" si="7"/>
        <v>117</v>
      </c>
      <c r="AA74" s="1" t="s">
        <v>161</v>
      </c>
      <c r="AB74" s="5">
        <v>59</v>
      </c>
      <c r="AC74" s="5"/>
      <c r="AD74" s="1" t="s">
        <v>163</v>
      </c>
      <c r="AE74" s="5">
        <v>62</v>
      </c>
      <c r="AH74" s="5"/>
      <c r="AK74" s="5"/>
      <c r="AN74" s="5"/>
      <c r="AQ74" s="5"/>
    </row>
    <row r="75" spans="2:43" x14ac:dyDescent="0.2">
      <c r="B75" s="17">
        <v>73</v>
      </c>
      <c r="C75" s="12" t="str">
        <v>SN GEDANIA GDAŃSK IV</v>
      </c>
      <c r="D75" s="21">
        <v>102</v>
      </c>
      <c r="E75" s="39">
        <v>0</v>
      </c>
      <c r="F75" s="42" t="str">
        <v/>
      </c>
      <c r="G75" s="45" t="str">
        <v/>
      </c>
      <c r="H75" s="48" t="str">
        <v/>
      </c>
      <c r="I75" s="26" t="str">
        <v/>
      </c>
      <c r="J75" s="29">
        <v>102</v>
      </c>
      <c r="O75" s="5">
        <v>73</v>
      </c>
      <c r="P75" s="1" t="s">
        <v>162</v>
      </c>
      <c r="Q75" s="1">
        <f t="shared" si="8"/>
        <v>58</v>
      </c>
      <c r="R75" s="1">
        <f t="shared" si="9"/>
        <v>53</v>
      </c>
      <c r="S75" s="1" t="str">
        <f t="shared" si="10"/>
        <v/>
      </c>
      <c r="T75" s="1" t="str">
        <f t="shared" si="11"/>
        <v/>
      </c>
      <c r="U75" s="1" t="str">
        <f t="shared" si="12"/>
        <v/>
      </c>
      <c r="V75" s="1" t="str">
        <f t="shared" si="13"/>
        <v/>
      </c>
      <c r="W75" s="1">
        <f t="shared" si="7"/>
        <v>111</v>
      </c>
      <c r="AA75" s="1" t="s">
        <v>162</v>
      </c>
      <c r="AB75" s="5">
        <v>58</v>
      </c>
      <c r="AC75" s="5"/>
      <c r="AD75" s="1" t="s">
        <v>68</v>
      </c>
      <c r="AE75" s="5">
        <v>61</v>
      </c>
      <c r="AH75" s="5"/>
      <c r="AK75" s="5"/>
      <c r="AN75" s="5"/>
      <c r="AQ75" s="5"/>
    </row>
    <row r="76" spans="2:43" x14ac:dyDescent="0.2">
      <c r="B76" s="16">
        <v>74</v>
      </c>
      <c r="C76" s="12" t="str">
        <v>APS RUMIA I</v>
      </c>
      <c r="D76" s="21">
        <v>0</v>
      </c>
      <c r="E76" s="39">
        <v>90</v>
      </c>
      <c r="F76" s="42" t="str">
        <v/>
      </c>
      <c r="G76" s="45" t="str">
        <v/>
      </c>
      <c r="H76" s="48" t="str">
        <v/>
      </c>
      <c r="I76" s="26" t="str">
        <v/>
      </c>
      <c r="J76" s="29">
        <v>90</v>
      </c>
      <c r="O76" s="5">
        <v>74</v>
      </c>
      <c r="P76" s="1" t="s">
        <v>107</v>
      </c>
      <c r="Q76" s="1">
        <f t="shared" si="8"/>
        <v>57</v>
      </c>
      <c r="R76" s="1">
        <f t="shared" si="9"/>
        <v>0</v>
      </c>
      <c r="S76" s="1" t="str">
        <f t="shared" si="10"/>
        <v/>
      </c>
      <c r="T76" s="1" t="str">
        <f t="shared" si="11"/>
        <v/>
      </c>
      <c r="U76" s="1" t="str">
        <f t="shared" si="12"/>
        <v/>
      </c>
      <c r="V76" s="1" t="str">
        <f t="shared" si="13"/>
        <v/>
      </c>
      <c r="W76" s="1">
        <f t="shared" si="7"/>
        <v>57</v>
      </c>
      <c r="AA76" s="1" t="s">
        <v>107</v>
      </c>
      <c r="AB76" s="5">
        <v>57</v>
      </c>
      <c r="AC76" s="5"/>
      <c r="AD76" s="1" t="s">
        <v>159</v>
      </c>
      <c r="AE76" s="5">
        <v>60</v>
      </c>
      <c r="AH76" s="5"/>
      <c r="AK76" s="5"/>
      <c r="AN76" s="5"/>
      <c r="AQ76" s="5"/>
    </row>
    <row r="77" spans="2:43" x14ac:dyDescent="0.2">
      <c r="B77" s="16">
        <v>75</v>
      </c>
      <c r="C77" s="12" t="str">
        <v>KS GDYŃSKA AKADEMIA SIATKÓWKI IV</v>
      </c>
      <c r="D77" s="21">
        <v>0</v>
      </c>
      <c r="E77" s="39">
        <v>87</v>
      </c>
      <c r="F77" s="42" t="str">
        <v/>
      </c>
      <c r="G77" s="45" t="str">
        <v/>
      </c>
      <c r="H77" s="48" t="str">
        <v/>
      </c>
      <c r="I77" s="26" t="str">
        <v/>
      </c>
      <c r="J77" s="29">
        <v>87</v>
      </c>
      <c r="O77" s="5">
        <v>75</v>
      </c>
      <c r="P77" s="1" t="s">
        <v>163</v>
      </c>
      <c r="Q77" s="1">
        <f t="shared" si="8"/>
        <v>56</v>
      </c>
      <c r="R77" s="1">
        <f t="shared" si="9"/>
        <v>62</v>
      </c>
      <c r="S77" s="1" t="str">
        <f t="shared" si="10"/>
        <v/>
      </c>
      <c r="T77" s="1" t="str">
        <f t="shared" si="11"/>
        <v/>
      </c>
      <c r="U77" s="1" t="str">
        <f t="shared" si="12"/>
        <v/>
      </c>
      <c r="V77" s="1" t="str">
        <f t="shared" si="13"/>
        <v/>
      </c>
      <c r="W77" s="1">
        <f t="shared" si="7"/>
        <v>118</v>
      </c>
      <c r="AA77" s="1" t="s">
        <v>163</v>
      </c>
      <c r="AB77" s="5">
        <v>56</v>
      </c>
      <c r="AC77" s="5"/>
      <c r="AD77" s="1" t="s">
        <v>160</v>
      </c>
      <c r="AE77" s="5">
        <v>59</v>
      </c>
      <c r="AH77" s="5"/>
      <c r="AK77" s="5"/>
      <c r="AN77" s="5"/>
      <c r="AQ77" s="5"/>
    </row>
    <row r="78" spans="2:43" x14ac:dyDescent="0.2">
      <c r="B78" s="16">
        <v>76</v>
      </c>
      <c r="C78" s="12" t="str">
        <v>BRUSKA AKADEMIA SIATKÓWKI III</v>
      </c>
      <c r="D78" s="21">
        <v>68</v>
      </c>
      <c r="E78" s="39">
        <v>0</v>
      </c>
      <c r="F78" s="42" t="str">
        <v/>
      </c>
      <c r="G78" s="45" t="str">
        <v/>
      </c>
      <c r="H78" s="48" t="str">
        <v/>
      </c>
      <c r="I78" s="26" t="str">
        <v/>
      </c>
      <c r="J78" s="29">
        <v>68</v>
      </c>
      <c r="O78" s="5">
        <v>76</v>
      </c>
      <c r="P78" s="1" t="s">
        <v>41</v>
      </c>
      <c r="Q78" s="1">
        <f t="shared" si="8"/>
        <v>55</v>
      </c>
      <c r="R78" s="1">
        <f t="shared" si="9"/>
        <v>57</v>
      </c>
      <c r="S78" s="1" t="str">
        <f t="shared" si="10"/>
        <v/>
      </c>
      <c r="T78" s="1" t="str">
        <f t="shared" si="11"/>
        <v/>
      </c>
      <c r="U78" s="1" t="str">
        <f t="shared" si="12"/>
        <v/>
      </c>
      <c r="V78" s="1" t="str">
        <f t="shared" si="13"/>
        <v/>
      </c>
      <c r="W78" s="1">
        <f t="shared" si="7"/>
        <v>112</v>
      </c>
      <c r="AA78" s="1" t="s">
        <v>41</v>
      </c>
      <c r="AB78" s="5">
        <v>55</v>
      </c>
      <c r="AC78" s="5"/>
      <c r="AD78" s="1" t="s">
        <v>161</v>
      </c>
      <c r="AE78" s="5">
        <v>58</v>
      </c>
      <c r="AH78" s="5"/>
      <c r="AK78" s="5"/>
      <c r="AN78" s="5"/>
      <c r="AQ78" s="5"/>
    </row>
    <row r="79" spans="2:43" x14ac:dyDescent="0.2">
      <c r="B79" s="16">
        <v>77</v>
      </c>
      <c r="C79" s="12" t="str">
        <v>TPS CZARNI SŁUPSK VI</v>
      </c>
      <c r="D79" s="21">
        <v>66</v>
      </c>
      <c r="E79" s="39">
        <v>0</v>
      </c>
      <c r="F79" s="42" t="str">
        <v/>
      </c>
      <c r="G79" s="45" t="str">
        <v/>
      </c>
      <c r="H79" s="48" t="str">
        <v/>
      </c>
      <c r="I79" s="26" t="str">
        <v/>
      </c>
      <c r="J79" s="29">
        <v>66</v>
      </c>
      <c r="O79" s="5">
        <v>77</v>
      </c>
      <c r="P79" s="1" t="s">
        <v>164</v>
      </c>
      <c r="Q79" s="1">
        <f t="shared" si="8"/>
        <v>54</v>
      </c>
      <c r="R79" s="1">
        <f t="shared" si="9"/>
        <v>54</v>
      </c>
      <c r="S79" s="1" t="str">
        <f t="shared" si="10"/>
        <v/>
      </c>
      <c r="T79" s="1" t="str">
        <f t="shared" si="11"/>
        <v/>
      </c>
      <c r="U79" s="1" t="str">
        <f t="shared" si="12"/>
        <v/>
      </c>
      <c r="V79" s="1" t="str">
        <f t="shared" si="13"/>
        <v/>
      </c>
      <c r="W79" s="1">
        <f t="shared" si="7"/>
        <v>108</v>
      </c>
      <c r="AA79" s="1" t="s">
        <v>164</v>
      </c>
      <c r="AB79" s="5">
        <v>54</v>
      </c>
      <c r="AC79" s="5"/>
      <c r="AD79" s="1" t="s">
        <v>41</v>
      </c>
      <c r="AE79" s="5">
        <v>57</v>
      </c>
      <c r="AH79" s="5"/>
      <c r="AK79" s="5"/>
      <c r="AN79" s="5"/>
      <c r="AQ79" s="5"/>
    </row>
    <row r="80" spans="2:43" x14ac:dyDescent="0.2">
      <c r="B80" s="16">
        <v>78</v>
      </c>
      <c r="C80" s="12" t="str">
        <v>GKS WIEŻYCA STĘŻYCA IV</v>
      </c>
      <c r="D80" s="21">
        <v>0</v>
      </c>
      <c r="E80" s="39">
        <v>66</v>
      </c>
      <c r="F80" s="42" t="str">
        <v/>
      </c>
      <c r="G80" s="45" t="str">
        <v/>
      </c>
      <c r="H80" s="48" t="str">
        <v/>
      </c>
      <c r="I80" s="26" t="str">
        <v/>
      </c>
      <c r="J80" s="29">
        <v>66</v>
      </c>
      <c r="O80" s="5">
        <v>78</v>
      </c>
      <c r="P80" s="1" t="s">
        <v>165</v>
      </c>
      <c r="Q80" s="1">
        <f t="shared" si="8"/>
        <v>53</v>
      </c>
      <c r="R80" s="1">
        <f t="shared" si="9"/>
        <v>0</v>
      </c>
      <c r="S80" s="1" t="str">
        <f t="shared" si="10"/>
        <v/>
      </c>
      <c r="T80" s="1" t="str">
        <f t="shared" si="11"/>
        <v/>
      </c>
      <c r="U80" s="1" t="str">
        <f t="shared" si="12"/>
        <v/>
      </c>
      <c r="V80" s="1" t="str">
        <f t="shared" si="13"/>
        <v/>
      </c>
      <c r="W80" s="1">
        <f t="shared" si="7"/>
        <v>53</v>
      </c>
      <c r="AA80" s="1" t="s">
        <v>165</v>
      </c>
      <c r="AB80" s="5">
        <v>53</v>
      </c>
      <c r="AC80" s="5"/>
      <c r="AD80" s="1" t="s">
        <v>167</v>
      </c>
      <c r="AE80" s="5">
        <v>56</v>
      </c>
      <c r="AH80" s="5"/>
      <c r="AK80" s="5"/>
      <c r="AN80" s="5"/>
      <c r="AQ80" s="5"/>
    </row>
    <row r="81" spans="2:43" x14ac:dyDescent="0.2">
      <c r="B81" s="17">
        <v>79</v>
      </c>
      <c r="C81" s="12" t="str">
        <v>TSS GDAŃSK I</v>
      </c>
      <c r="D81" s="21">
        <v>62</v>
      </c>
      <c r="E81" s="39">
        <v>0</v>
      </c>
      <c r="F81" s="42" t="str">
        <v/>
      </c>
      <c r="G81" s="45" t="str">
        <v/>
      </c>
      <c r="H81" s="48" t="str">
        <v/>
      </c>
      <c r="I81" s="26" t="str">
        <v/>
      </c>
      <c r="J81" s="29">
        <v>62</v>
      </c>
      <c r="O81" s="5">
        <v>79</v>
      </c>
      <c r="P81" s="1" t="s">
        <v>166</v>
      </c>
      <c r="Q81" s="1">
        <f t="shared" si="8"/>
        <v>0</v>
      </c>
      <c r="R81" s="1">
        <f t="shared" si="9"/>
        <v>52</v>
      </c>
      <c r="S81" s="1" t="str">
        <f t="shared" si="10"/>
        <v/>
      </c>
      <c r="T81" s="1" t="str">
        <f t="shared" si="11"/>
        <v/>
      </c>
      <c r="U81" s="1" t="str">
        <f t="shared" si="12"/>
        <v/>
      </c>
      <c r="V81" s="1" t="str">
        <f t="shared" si="13"/>
        <v/>
      </c>
      <c r="W81" s="1">
        <f t="shared" si="7"/>
        <v>52</v>
      </c>
      <c r="AA81" s="1" t="s">
        <v>166</v>
      </c>
      <c r="AB81" s="5">
        <v>0</v>
      </c>
      <c r="AC81" s="5"/>
      <c r="AD81" s="1" t="s">
        <v>173</v>
      </c>
      <c r="AE81" s="5">
        <v>55</v>
      </c>
      <c r="AH81" s="5"/>
      <c r="AK81" s="5"/>
      <c r="AN81" s="5"/>
      <c r="AQ81" s="5"/>
    </row>
    <row r="82" spans="2:43" x14ac:dyDescent="0.2">
      <c r="B82" s="16">
        <v>80</v>
      </c>
      <c r="C82" s="12" t="str">
        <v>UKS ZATOKA 95 PUCK I</v>
      </c>
      <c r="D82" s="21" t="str">
        <v/>
      </c>
      <c r="E82" s="39">
        <v>61</v>
      </c>
      <c r="F82" s="42" t="str">
        <v/>
      </c>
      <c r="G82" s="45" t="str">
        <v/>
      </c>
      <c r="H82" s="48" t="str">
        <v/>
      </c>
      <c r="I82" s="26" t="str">
        <v/>
      </c>
      <c r="J82" s="29">
        <v>61</v>
      </c>
      <c r="O82" s="5">
        <v>80</v>
      </c>
      <c r="P82" s="1" t="s">
        <v>167</v>
      </c>
      <c r="Q82" s="1">
        <f t="shared" si="8"/>
        <v>0</v>
      </c>
      <c r="R82" s="1">
        <f t="shared" si="9"/>
        <v>56</v>
      </c>
      <c r="S82" s="1" t="str">
        <f t="shared" si="10"/>
        <v/>
      </c>
      <c r="T82" s="1" t="str">
        <f t="shared" si="11"/>
        <v/>
      </c>
      <c r="U82" s="1" t="str">
        <f t="shared" si="12"/>
        <v/>
      </c>
      <c r="V82" s="1" t="str">
        <f t="shared" si="13"/>
        <v/>
      </c>
      <c r="W82" s="1">
        <f t="shared" si="7"/>
        <v>56</v>
      </c>
      <c r="AA82" s="1" t="s">
        <v>167</v>
      </c>
      <c r="AB82" s="5">
        <v>0</v>
      </c>
      <c r="AC82" s="5"/>
      <c r="AD82" s="1" t="s">
        <v>164</v>
      </c>
      <c r="AE82" s="5">
        <v>54</v>
      </c>
      <c r="AH82" s="5"/>
      <c r="AK82" s="5"/>
      <c r="AN82" s="5"/>
      <c r="AQ82" s="5"/>
    </row>
    <row r="83" spans="2:43" x14ac:dyDescent="0.2">
      <c r="B83" s="16">
        <v>81</v>
      </c>
      <c r="C83" s="12" t="str">
        <v>SP 3 MIASTKO IV</v>
      </c>
      <c r="D83" s="21">
        <v>57</v>
      </c>
      <c r="E83" s="39">
        <v>0</v>
      </c>
      <c r="F83" s="42" t="str">
        <v/>
      </c>
      <c r="G83" s="45" t="str">
        <v/>
      </c>
      <c r="H83" s="48" t="str">
        <v/>
      </c>
      <c r="I83" s="26" t="str">
        <v/>
      </c>
      <c r="J83" s="29">
        <v>57</v>
      </c>
      <c r="O83" s="5">
        <v>81</v>
      </c>
      <c r="P83" s="1" t="s">
        <v>173</v>
      </c>
      <c r="Q83" s="1">
        <f t="shared" si="8"/>
        <v>0</v>
      </c>
      <c r="R83" s="1">
        <f t="shared" si="9"/>
        <v>55</v>
      </c>
      <c r="S83" s="1" t="str">
        <f t="shared" si="10"/>
        <v/>
      </c>
      <c r="T83" s="1" t="str">
        <f t="shared" si="11"/>
        <v/>
      </c>
      <c r="U83" s="1" t="str">
        <f t="shared" si="12"/>
        <v/>
      </c>
      <c r="V83" s="1" t="str">
        <f t="shared" si="13"/>
        <v/>
      </c>
      <c r="W83" s="1">
        <f t="shared" si="7"/>
        <v>55</v>
      </c>
      <c r="AA83" s="1" t="s">
        <v>173</v>
      </c>
      <c r="AB83" s="5">
        <v>0</v>
      </c>
      <c r="AC83" s="5"/>
      <c r="AD83" s="1" t="s">
        <v>162</v>
      </c>
      <c r="AE83" s="5">
        <v>53</v>
      </c>
      <c r="AH83" s="5"/>
      <c r="AK83" s="5"/>
      <c r="AN83" s="5"/>
      <c r="AQ83" s="5"/>
    </row>
    <row r="84" spans="2:43" x14ac:dyDescent="0.2">
      <c r="B84" s="16">
        <v>82</v>
      </c>
      <c r="C84" s="12" t="str">
        <v>KS GDYŃSKA AKADEMIA SIATKÓWKI X</v>
      </c>
      <c r="D84" s="21">
        <v>0</v>
      </c>
      <c r="E84" s="39">
        <v>56</v>
      </c>
      <c r="F84" s="42" t="str">
        <v/>
      </c>
      <c r="G84" s="45" t="str">
        <v/>
      </c>
      <c r="H84" s="48" t="str">
        <v/>
      </c>
      <c r="I84" s="26" t="str">
        <v/>
      </c>
      <c r="J84" s="29">
        <v>56</v>
      </c>
      <c r="O84" s="5">
        <v>82</v>
      </c>
      <c r="P84" s="1" t="s">
        <v>168</v>
      </c>
      <c r="Q84" s="1">
        <f t="shared" si="8"/>
        <v>0</v>
      </c>
      <c r="R84" s="1">
        <f t="shared" si="9"/>
        <v>0</v>
      </c>
      <c r="S84" s="1" t="str">
        <f t="shared" si="10"/>
        <v/>
      </c>
      <c r="T84" s="1" t="str">
        <f t="shared" si="11"/>
        <v/>
      </c>
      <c r="U84" s="1" t="str">
        <f t="shared" si="12"/>
        <v/>
      </c>
      <c r="V84" s="1" t="str">
        <f t="shared" si="13"/>
        <v/>
      </c>
      <c r="W84" s="1">
        <f t="shared" si="7"/>
        <v>0</v>
      </c>
      <c r="AA84" s="1" t="s">
        <v>168</v>
      </c>
      <c r="AB84" s="5">
        <v>0</v>
      </c>
      <c r="AC84" s="5"/>
      <c r="AD84" s="1" t="s">
        <v>166</v>
      </c>
      <c r="AE84" s="5">
        <v>52</v>
      </c>
      <c r="AH84" s="5"/>
      <c r="AK84" s="5"/>
      <c r="AN84" s="5"/>
      <c r="AQ84" s="5"/>
    </row>
    <row r="85" spans="2:43" x14ac:dyDescent="0.2">
      <c r="B85" s="16">
        <v>83</v>
      </c>
      <c r="C85" s="12" t="str">
        <v>AS TREFL GDAŃSK IX</v>
      </c>
      <c r="D85" s="21">
        <v>0</v>
      </c>
      <c r="E85" s="39">
        <v>55</v>
      </c>
      <c r="F85" s="42" t="str">
        <v/>
      </c>
      <c r="G85" s="45" t="str">
        <v/>
      </c>
      <c r="H85" s="48" t="str">
        <v/>
      </c>
      <c r="I85" s="26" t="str">
        <v/>
      </c>
      <c r="J85" s="29">
        <v>55</v>
      </c>
      <c r="O85" s="5">
        <v>83</v>
      </c>
      <c r="P85" s="1" t="s">
        <v>169</v>
      </c>
      <c r="Q85" s="1">
        <f t="shared" si="8"/>
        <v>0</v>
      </c>
      <c r="R85" s="1">
        <f t="shared" si="9"/>
        <v>66</v>
      </c>
      <c r="S85" s="1" t="str">
        <f t="shared" si="10"/>
        <v/>
      </c>
      <c r="T85" s="1" t="str">
        <f t="shared" si="11"/>
        <v/>
      </c>
      <c r="U85" s="1" t="str">
        <f t="shared" si="12"/>
        <v/>
      </c>
      <c r="V85" s="1" t="str">
        <f t="shared" si="13"/>
        <v/>
      </c>
      <c r="W85" s="1">
        <f t="shared" si="7"/>
        <v>66</v>
      </c>
      <c r="AA85" s="1" t="s">
        <v>169</v>
      </c>
      <c r="AB85" s="5">
        <v>0</v>
      </c>
      <c r="AC85" s="5"/>
      <c r="AD85" s="1" t="s">
        <v>107</v>
      </c>
      <c r="AE85" s="5">
        <v>0</v>
      </c>
      <c r="AH85" s="5"/>
      <c r="AK85" s="5"/>
      <c r="AN85" s="5"/>
      <c r="AQ85" s="5"/>
    </row>
    <row r="86" spans="2:43" x14ac:dyDescent="0.2">
      <c r="B86" s="17">
        <v>84</v>
      </c>
      <c r="C86" s="12" t="str">
        <v>PROJEKT SIATKÓWKA MALBORK III</v>
      </c>
      <c r="D86" s="21">
        <v>53</v>
      </c>
      <c r="E86" s="39">
        <v>0</v>
      </c>
      <c r="F86" s="42" t="str">
        <v/>
      </c>
      <c r="G86" s="45" t="str">
        <v/>
      </c>
      <c r="H86" s="48" t="str">
        <v/>
      </c>
      <c r="I86" s="26" t="str">
        <v/>
      </c>
      <c r="J86" s="29">
        <v>53</v>
      </c>
      <c r="O86" s="5">
        <v>84</v>
      </c>
      <c r="P86" s="1" t="s">
        <v>170</v>
      </c>
      <c r="Q86" s="1">
        <f t="shared" si="8"/>
        <v>0</v>
      </c>
      <c r="R86" s="1">
        <f t="shared" si="9"/>
        <v>51</v>
      </c>
      <c r="S86" s="1" t="str">
        <f t="shared" si="10"/>
        <v/>
      </c>
      <c r="T86" s="1" t="str">
        <f t="shared" si="11"/>
        <v/>
      </c>
      <c r="U86" s="1" t="str">
        <f t="shared" si="12"/>
        <v/>
      </c>
      <c r="V86" s="1" t="str">
        <f t="shared" si="13"/>
        <v/>
      </c>
      <c r="W86" s="1">
        <f t="shared" si="7"/>
        <v>51</v>
      </c>
      <c r="AA86" s="1" t="s">
        <v>170</v>
      </c>
      <c r="AB86" s="5">
        <v>0</v>
      </c>
      <c r="AC86" s="5"/>
      <c r="AD86" s="1" t="s">
        <v>207</v>
      </c>
      <c r="AE86" s="5">
        <v>0</v>
      </c>
      <c r="AH86" s="5"/>
      <c r="AK86" s="5"/>
      <c r="AN86" s="5"/>
      <c r="AQ86" s="5"/>
    </row>
    <row r="87" spans="2:43" x14ac:dyDescent="0.2">
      <c r="B87" s="16">
        <v>85</v>
      </c>
      <c r="C87" s="12" t="str">
        <v>PROJEKT SIATKÓWKA MALBORK II</v>
      </c>
      <c r="D87" s="21">
        <v>0</v>
      </c>
      <c r="E87" s="39">
        <v>52</v>
      </c>
      <c r="F87" s="42" t="str">
        <v/>
      </c>
      <c r="G87" s="45" t="str">
        <v/>
      </c>
      <c r="H87" s="48" t="str">
        <v/>
      </c>
      <c r="I87" s="26" t="str">
        <v/>
      </c>
      <c r="J87" s="29">
        <v>52</v>
      </c>
      <c r="O87" s="5">
        <v>85</v>
      </c>
      <c r="P87" s="1" t="s">
        <v>56</v>
      </c>
      <c r="Q87" s="1">
        <f t="shared" si="8"/>
        <v>0</v>
      </c>
      <c r="R87" s="1">
        <f t="shared" si="9"/>
        <v>90</v>
      </c>
      <c r="S87" s="1" t="str">
        <f t="shared" si="10"/>
        <v/>
      </c>
      <c r="T87" s="1" t="str">
        <f t="shared" si="11"/>
        <v/>
      </c>
      <c r="U87" s="1" t="str">
        <f t="shared" si="12"/>
        <v/>
      </c>
      <c r="V87" s="1" t="str">
        <f t="shared" si="13"/>
        <v/>
      </c>
      <c r="W87" s="1">
        <f>SUM(Q87:V87)</f>
        <v>90</v>
      </c>
      <c r="AA87" s="1" t="s">
        <v>56</v>
      </c>
      <c r="AB87" s="5">
        <v>0</v>
      </c>
      <c r="AD87" s="1" t="s">
        <v>165</v>
      </c>
      <c r="AE87" s="5">
        <v>0</v>
      </c>
    </row>
    <row r="88" spans="2:43" x14ac:dyDescent="0.2">
      <c r="B88" s="16">
        <v>86</v>
      </c>
      <c r="C88" s="12" t="str">
        <v>LKS ŻUŁAWY NOWY DWÓR GDAŃSKI</v>
      </c>
      <c r="D88" s="21">
        <v>0</v>
      </c>
      <c r="E88" s="39">
        <v>51</v>
      </c>
      <c r="F88" s="42" t="str">
        <v/>
      </c>
      <c r="G88" s="45" t="str">
        <v/>
      </c>
      <c r="H88" s="48" t="str">
        <v/>
      </c>
      <c r="I88" s="26" t="str">
        <v/>
      </c>
      <c r="J88" s="29">
        <v>51</v>
      </c>
      <c r="O88" s="5">
        <v>86</v>
      </c>
      <c r="P88" s="1" t="s">
        <v>60</v>
      </c>
      <c r="Q88" s="1">
        <f t="shared" si="8"/>
        <v>0</v>
      </c>
      <c r="R88" s="1">
        <f t="shared" si="9"/>
        <v>50</v>
      </c>
      <c r="S88" s="1" t="str">
        <f t="shared" si="10"/>
        <v/>
      </c>
      <c r="T88" s="1" t="str">
        <f t="shared" si="11"/>
        <v/>
      </c>
      <c r="U88" s="1" t="str">
        <f t="shared" si="12"/>
        <v/>
      </c>
      <c r="V88" s="1" t="str">
        <f t="shared" si="13"/>
        <v/>
      </c>
      <c r="W88" s="1">
        <f t="shared" ref="W88:W109" si="14">SUM(Q88:V88)</f>
        <v>50</v>
      </c>
      <c r="AA88" s="1" t="s">
        <v>60</v>
      </c>
      <c r="AB88" s="5">
        <v>0</v>
      </c>
      <c r="AD88" s="1" t="s">
        <v>168</v>
      </c>
      <c r="AE88" s="5">
        <v>0</v>
      </c>
    </row>
    <row r="89" spans="2:43" x14ac:dyDescent="0.2">
      <c r="B89" s="16">
        <v>87</v>
      </c>
      <c r="C89" s="12" t="str">
        <v>KS GDYŃSKA AKADEMIA SIATKÓWKI XIV</v>
      </c>
      <c r="D89" s="21" t="str">
        <v/>
      </c>
      <c r="E89" s="39">
        <v>51</v>
      </c>
      <c r="F89" s="42" t="str">
        <v/>
      </c>
      <c r="G89" s="45" t="str">
        <v/>
      </c>
      <c r="H89" s="48" t="str">
        <v/>
      </c>
      <c r="I89" s="26" t="str">
        <v/>
      </c>
      <c r="J89" s="29">
        <v>51</v>
      </c>
      <c r="O89" s="5">
        <v>87</v>
      </c>
      <c r="P89" s="1" t="s">
        <v>81</v>
      </c>
      <c r="Q89" s="1">
        <f t="shared" si="8"/>
        <v>0</v>
      </c>
      <c r="R89" s="1">
        <f t="shared" si="9"/>
        <v>47</v>
      </c>
      <c r="S89" s="1" t="str">
        <f t="shared" si="10"/>
        <v/>
      </c>
      <c r="T89" s="1" t="str">
        <f t="shared" si="11"/>
        <v/>
      </c>
      <c r="U89" s="1" t="str">
        <f t="shared" si="12"/>
        <v/>
      </c>
      <c r="V89" s="1" t="str">
        <f t="shared" si="13"/>
        <v/>
      </c>
      <c r="W89" s="1">
        <f t="shared" si="14"/>
        <v>47</v>
      </c>
      <c r="AA89" s="1" t="s">
        <v>81</v>
      </c>
      <c r="AB89" s="5">
        <v>0</v>
      </c>
      <c r="AD89" s="1" t="s">
        <v>170</v>
      </c>
      <c r="AE89" s="5">
        <v>51</v>
      </c>
    </row>
    <row r="90" spans="2:43" x14ac:dyDescent="0.2">
      <c r="B90" s="16">
        <v>88</v>
      </c>
      <c r="C90" s="12" t="str">
        <v>UKS LIDER DĘBOGÓRZE II</v>
      </c>
      <c r="D90" s="21" t="str">
        <v/>
      </c>
      <c r="E90" s="39">
        <v>51</v>
      </c>
      <c r="F90" s="42" t="str">
        <v/>
      </c>
      <c r="G90" s="45" t="str">
        <v/>
      </c>
      <c r="H90" s="48" t="str">
        <v/>
      </c>
      <c r="I90" s="26" t="str">
        <v/>
      </c>
      <c r="J90" s="29">
        <v>51</v>
      </c>
      <c r="O90" s="5">
        <v>88</v>
      </c>
      <c r="P90" s="1" t="s">
        <v>38</v>
      </c>
      <c r="Q90" s="1">
        <f t="shared" si="8"/>
        <v>0</v>
      </c>
      <c r="R90" s="1">
        <f t="shared" si="9"/>
        <v>87</v>
      </c>
      <c r="S90" s="1" t="str">
        <f t="shared" si="10"/>
        <v/>
      </c>
      <c r="T90" s="1" t="str">
        <f t="shared" si="11"/>
        <v/>
      </c>
      <c r="U90" s="1" t="str">
        <f t="shared" si="12"/>
        <v/>
      </c>
      <c r="V90" s="1" t="str">
        <f t="shared" si="13"/>
        <v/>
      </c>
      <c r="W90" s="1">
        <f t="shared" si="14"/>
        <v>87</v>
      </c>
      <c r="AA90" s="1" t="s">
        <v>38</v>
      </c>
      <c r="AB90" s="5">
        <v>0</v>
      </c>
      <c r="AD90" s="1" t="s">
        <v>60</v>
      </c>
      <c r="AE90" s="5">
        <v>50</v>
      </c>
    </row>
    <row r="91" spans="2:43" x14ac:dyDescent="0.2">
      <c r="B91" s="17">
        <v>89</v>
      </c>
      <c r="C91" s="12" t="str">
        <v>APS RUMIA II</v>
      </c>
      <c r="D91" s="21">
        <v>0</v>
      </c>
      <c r="E91" s="39">
        <v>50</v>
      </c>
      <c r="F91" s="42" t="str">
        <v/>
      </c>
      <c r="G91" s="45" t="str">
        <v/>
      </c>
      <c r="H91" s="48" t="str">
        <v/>
      </c>
      <c r="I91" s="26" t="str">
        <v/>
      </c>
      <c r="J91" s="29">
        <v>50</v>
      </c>
      <c r="O91" s="5">
        <v>89</v>
      </c>
      <c r="P91" s="1" t="s">
        <v>171</v>
      </c>
      <c r="Q91" s="1">
        <f t="shared" si="8"/>
        <v>0</v>
      </c>
      <c r="R91" s="1">
        <f t="shared" si="9"/>
        <v>0</v>
      </c>
      <c r="S91" s="1" t="str">
        <f t="shared" si="10"/>
        <v/>
      </c>
      <c r="T91" s="1" t="str">
        <f t="shared" si="11"/>
        <v/>
      </c>
      <c r="U91" s="1" t="str">
        <f t="shared" si="12"/>
        <v/>
      </c>
      <c r="V91" s="1" t="str">
        <f t="shared" si="13"/>
        <v/>
      </c>
      <c r="W91" s="1">
        <f t="shared" si="14"/>
        <v>0</v>
      </c>
      <c r="AA91" s="1" t="s">
        <v>171</v>
      </c>
      <c r="AB91" s="5">
        <v>0</v>
      </c>
      <c r="AD91" s="1" t="s">
        <v>66</v>
      </c>
      <c r="AE91" s="5">
        <v>49</v>
      </c>
    </row>
    <row r="92" spans="2:43" x14ac:dyDescent="0.2">
      <c r="B92" s="16">
        <v>90</v>
      </c>
      <c r="C92" s="12" t="str">
        <v>UKS LIDER DĘBOGÓRZE I</v>
      </c>
      <c r="D92" s="21" t="str">
        <v/>
      </c>
      <c r="E92" s="39">
        <v>50</v>
      </c>
      <c r="F92" s="42" t="str">
        <v/>
      </c>
      <c r="G92" s="45" t="str">
        <v/>
      </c>
      <c r="H92" s="48" t="str">
        <v/>
      </c>
      <c r="I92" s="26" t="str">
        <v/>
      </c>
      <c r="J92" s="29">
        <v>50</v>
      </c>
      <c r="O92" s="5">
        <v>90</v>
      </c>
      <c r="P92" s="1" t="s">
        <v>172</v>
      </c>
      <c r="Q92" s="1">
        <f t="shared" si="8"/>
        <v>0</v>
      </c>
      <c r="R92" s="1">
        <f t="shared" si="9"/>
        <v>0</v>
      </c>
      <c r="S92" s="1" t="str">
        <f t="shared" si="10"/>
        <v/>
      </c>
      <c r="T92" s="1" t="str">
        <f t="shared" si="11"/>
        <v/>
      </c>
      <c r="U92" s="1" t="str">
        <f t="shared" si="12"/>
        <v/>
      </c>
      <c r="V92" s="1" t="str">
        <f t="shared" si="13"/>
        <v/>
      </c>
      <c r="W92" s="1">
        <f t="shared" si="14"/>
        <v>0</v>
      </c>
      <c r="AA92" s="1" t="s">
        <v>172</v>
      </c>
      <c r="AB92" s="5">
        <v>0</v>
      </c>
      <c r="AD92" s="1" t="s">
        <v>208</v>
      </c>
      <c r="AE92" s="5">
        <v>48</v>
      </c>
    </row>
    <row r="93" spans="2:43" x14ac:dyDescent="0.2">
      <c r="B93" s="16">
        <v>91</v>
      </c>
      <c r="C93" s="12" t="str">
        <v>MKS OLIMPIJCZYK GDAŃSK III</v>
      </c>
      <c r="D93" s="21" t="str">
        <v/>
      </c>
      <c r="E93" s="39">
        <v>50</v>
      </c>
      <c r="F93" s="42" t="str">
        <v/>
      </c>
      <c r="G93" s="45" t="str">
        <v/>
      </c>
      <c r="H93" s="48" t="str">
        <v/>
      </c>
      <c r="I93" s="26" t="str">
        <v/>
      </c>
      <c r="J93" s="29">
        <v>50</v>
      </c>
      <c r="O93" s="5">
        <v>91</v>
      </c>
      <c r="P93" s="1" t="s">
        <v>31</v>
      </c>
      <c r="Q93" s="1">
        <f t="shared" si="8"/>
        <v>0</v>
      </c>
      <c r="R93" s="1">
        <f t="shared" si="9"/>
        <v>47</v>
      </c>
      <c r="S93" s="1" t="str">
        <f t="shared" si="10"/>
        <v/>
      </c>
      <c r="T93" s="1" t="str">
        <f t="shared" si="11"/>
        <v/>
      </c>
      <c r="U93" s="1" t="str">
        <f t="shared" si="12"/>
        <v/>
      </c>
      <c r="V93" s="1" t="str">
        <f t="shared" si="13"/>
        <v/>
      </c>
      <c r="W93" s="1">
        <f t="shared" si="14"/>
        <v>47</v>
      </c>
      <c r="AA93" s="1" t="s">
        <v>31</v>
      </c>
      <c r="AB93" s="5">
        <v>0</v>
      </c>
      <c r="AD93" s="1" t="s">
        <v>178</v>
      </c>
      <c r="AE93" s="5">
        <v>47</v>
      </c>
    </row>
    <row r="94" spans="2:43" x14ac:dyDescent="0.2">
      <c r="B94" s="16">
        <v>92</v>
      </c>
      <c r="C94" s="12" t="str">
        <v>SKFIS KAEMKA STAROGARD GDAŃSKI XIII</v>
      </c>
      <c r="D94" s="21">
        <v>0</v>
      </c>
      <c r="E94" s="39">
        <v>49</v>
      </c>
      <c r="F94" s="42" t="str">
        <v/>
      </c>
      <c r="G94" s="45" t="str">
        <v/>
      </c>
      <c r="H94" s="48" t="str">
        <v/>
      </c>
      <c r="I94" s="26" t="str">
        <v/>
      </c>
      <c r="J94" s="29">
        <v>49</v>
      </c>
      <c r="O94" s="5">
        <v>92</v>
      </c>
      <c r="P94" s="1" t="s">
        <v>177</v>
      </c>
      <c r="Q94" s="1">
        <f t="shared" si="8"/>
        <v>0</v>
      </c>
      <c r="R94" s="1">
        <f t="shared" si="9"/>
        <v>46</v>
      </c>
      <c r="S94" s="1" t="str">
        <f t="shared" si="10"/>
        <v/>
      </c>
      <c r="T94" s="1" t="str">
        <f t="shared" si="11"/>
        <v/>
      </c>
      <c r="U94" s="1" t="str">
        <f t="shared" si="12"/>
        <v/>
      </c>
      <c r="V94" s="1" t="str">
        <f t="shared" si="13"/>
        <v/>
      </c>
      <c r="W94" s="1">
        <f t="shared" si="14"/>
        <v>46</v>
      </c>
      <c r="AA94" s="1" t="s">
        <v>177</v>
      </c>
      <c r="AB94" s="5">
        <v>0</v>
      </c>
      <c r="AD94" s="1" t="s">
        <v>177</v>
      </c>
      <c r="AE94" s="5">
        <v>46</v>
      </c>
    </row>
    <row r="95" spans="2:43" x14ac:dyDescent="0.2">
      <c r="B95" s="16">
        <v>93</v>
      </c>
      <c r="C95" s="12" t="str">
        <v>UKS ZATOKA 95 PUCK II</v>
      </c>
      <c r="D95" s="21" t="str">
        <v/>
      </c>
      <c r="E95" s="39">
        <v>49</v>
      </c>
      <c r="F95" s="42" t="str">
        <v/>
      </c>
      <c r="G95" s="45" t="str">
        <v/>
      </c>
      <c r="H95" s="48" t="str">
        <v/>
      </c>
      <c r="I95" s="26" t="str">
        <v/>
      </c>
      <c r="J95" s="29">
        <v>49</v>
      </c>
      <c r="O95" s="5">
        <v>93</v>
      </c>
      <c r="P95" s="1" t="s">
        <v>178</v>
      </c>
      <c r="Q95" s="1">
        <f t="shared" si="8"/>
        <v>0</v>
      </c>
      <c r="R95" s="1">
        <f t="shared" si="9"/>
        <v>47</v>
      </c>
      <c r="S95" s="1" t="str">
        <f t="shared" si="10"/>
        <v/>
      </c>
      <c r="T95" s="1" t="str">
        <f t="shared" si="11"/>
        <v/>
      </c>
      <c r="U95" s="1" t="str">
        <f t="shared" si="12"/>
        <v/>
      </c>
      <c r="V95" s="1" t="str">
        <f t="shared" si="13"/>
        <v/>
      </c>
      <c r="W95" s="1">
        <f t="shared" si="14"/>
        <v>47</v>
      </c>
      <c r="AA95" s="1" t="s">
        <v>178</v>
      </c>
      <c r="AB95" s="5">
        <v>0</v>
      </c>
      <c r="AD95" s="1" t="s">
        <v>209</v>
      </c>
      <c r="AE95" s="5">
        <v>51</v>
      </c>
    </row>
    <row r="96" spans="2:43" x14ac:dyDescent="0.2">
      <c r="B96" s="17">
        <v>94</v>
      </c>
      <c r="C96" s="12" t="str">
        <v>UKS ZATOKA 95 PUCK III</v>
      </c>
      <c r="D96" s="21" t="str">
        <v/>
      </c>
      <c r="E96" s="39">
        <v>49</v>
      </c>
      <c r="F96" s="42" t="str">
        <v/>
      </c>
      <c r="G96" s="45" t="str">
        <v/>
      </c>
      <c r="H96" s="48" t="str">
        <v/>
      </c>
      <c r="I96" s="26" t="str">
        <v/>
      </c>
      <c r="J96" s="29">
        <v>49</v>
      </c>
      <c r="O96" s="5">
        <v>94</v>
      </c>
      <c r="P96" s="1" t="s">
        <v>179</v>
      </c>
      <c r="Q96" s="1">
        <f t="shared" si="8"/>
        <v>0</v>
      </c>
      <c r="R96" s="1">
        <f t="shared" si="9"/>
        <v>46</v>
      </c>
      <c r="S96" s="1" t="str">
        <f t="shared" si="10"/>
        <v/>
      </c>
      <c r="T96" s="1" t="str">
        <f t="shared" si="11"/>
        <v/>
      </c>
      <c r="U96" s="1" t="str">
        <f t="shared" si="12"/>
        <v/>
      </c>
      <c r="V96" s="1" t="str">
        <f t="shared" si="13"/>
        <v/>
      </c>
      <c r="W96" s="1">
        <f t="shared" si="14"/>
        <v>46</v>
      </c>
      <c r="AA96" s="1" t="s">
        <v>179</v>
      </c>
      <c r="AB96" s="5">
        <v>0</v>
      </c>
      <c r="AD96" s="1" t="s">
        <v>86</v>
      </c>
      <c r="AE96" s="5">
        <v>50</v>
      </c>
    </row>
    <row r="97" spans="2:31" x14ac:dyDescent="0.2">
      <c r="B97" s="16">
        <v>95</v>
      </c>
      <c r="C97" s="12" t="str">
        <v>MKS OLIMPIJCZYK GDAŃSK I</v>
      </c>
      <c r="D97" s="21" t="str">
        <v/>
      </c>
      <c r="E97" s="39">
        <v>48</v>
      </c>
      <c r="F97" s="42" t="str">
        <v/>
      </c>
      <c r="G97" s="45" t="str">
        <v/>
      </c>
      <c r="H97" s="48" t="str">
        <v/>
      </c>
      <c r="I97" s="26" t="str">
        <v/>
      </c>
      <c r="J97" s="29">
        <v>48</v>
      </c>
      <c r="O97" s="5">
        <v>95</v>
      </c>
      <c r="P97" s="1" t="s">
        <v>180</v>
      </c>
      <c r="Q97" s="1">
        <f t="shared" si="8"/>
        <v>0</v>
      </c>
      <c r="R97" s="1">
        <f t="shared" si="9"/>
        <v>49</v>
      </c>
      <c r="S97" s="1" t="str">
        <f t="shared" si="10"/>
        <v/>
      </c>
      <c r="T97" s="1" t="str">
        <f t="shared" si="11"/>
        <v/>
      </c>
      <c r="U97" s="1" t="str">
        <f t="shared" si="12"/>
        <v/>
      </c>
      <c r="V97" s="1" t="str">
        <f t="shared" si="13"/>
        <v/>
      </c>
      <c r="W97" s="1">
        <f t="shared" si="14"/>
        <v>49</v>
      </c>
      <c r="AA97" s="1" t="s">
        <v>180</v>
      </c>
      <c r="AB97" s="5">
        <v>0</v>
      </c>
      <c r="AD97" s="1" t="s">
        <v>80</v>
      </c>
      <c r="AE97" s="5">
        <v>49</v>
      </c>
    </row>
    <row r="98" spans="2:31" x14ac:dyDescent="0.2">
      <c r="B98" s="16">
        <v>96</v>
      </c>
      <c r="C98" s="12" t="str">
        <v>MKS OLIMPIJCZYK GDAŃSK II</v>
      </c>
      <c r="D98" s="21" t="str">
        <v/>
      </c>
      <c r="E98" s="39">
        <v>48</v>
      </c>
      <c r="F98" s="42" t="str">
        <v/>
      </c>
      <c r="G98" s="45" t="str">
        <v/>
      </c>
      <c r="H98" s="48" t="str">
        <v/>
      </c>
      <c r="I98" s="26" t="str">
        <v/>
      </c>
      <c r="J98" s="29">
        <v>48</v>
      </c>
      <c r="O98" s="5">
        <v>96</v>
      </c>
      <c r="P98" s="1" t="s">
        <v>181</v>
      </c>
      <c r="Q98" s="1">
        <f t="shared" si="8"/>
        <v>0</v>
      </c>
      <c r="R98" s="1">
        <f t="shared" si="9"/>
        <v>46</v>
      </c>
      <c r="S98" s="1" t="str">
        <f t="shared" si="10"/>
        <v/>
      </c>
      <c r="T98" s="1" t="str">
        <f t="shared" si="11"/>
        <v/>
      </c>
      <c r="U98" s="1" t="str">
        <f t="shared" si="12"/>
        <v/>
      </c>
      <c r="V98" s="1" t="str">
        <f t="shared" si="13"/>
        <v/>
      </c>
      <c r="W98" s="1">
        <f t="shared" si="14"/>
        <v>46</v>
      </c>
      <c r="AA98" s="1" t="s">
        <v>181</v>
      </c>
      <c r="AB98" s="5">
        <v>0</v>
      </c>
      <c r="AD98" s="1" t="s">
        <v>210</v>
      </c>
      <c r="AE98" s="5">
        <v>48</v>
      </c>
    </row>
    <row r="99" spans="2:31" x14ac:dyDescent="0.2">
      <c r="B99" s="16">
        <v>97</v>
      </c>
      <c r="C99" s="12" t="str">
        <v>MKS OLIMPIJCZYK GDAŃSK IV</v>
      </c>
      <c r="D99" s="21" t="str">
        <v/>
      </c>
      <c r="E99" s="39">
        <v>48</v>
      </c>
      <c r="F99" s="42" t="str">
        <v/>
      </c>
      <c r="G99" s="45" t="str">
        <v/>
      </c>
      <c r="H99" s="48" t="str">
        <v/>
      </c>
      <c r="I99" s="26" t="str">
        <v/>
      </c>
      <c r="J99" s="29">
        <v>48</v>
      </c>
      <c r="O99" s="5">
        <v>97</v>
      </c>
      <c r="P99" s="1" t="s">
        <v>68</v>
      </c>
      <c r="Q99" s="1" t="str">
        <f t="shared" si="8"/>
        <v/>
      </c>
      <c r="R99" s="1">
        <f t="shared" si="9"/>
        <v>61</v>
      </c>
      <c r="S99" s="1" t="str">
        <f t="shared" si="10"/>
        <v/>
      </c>
      <c r="T99" s="1" t="str">
        <f t="shared" si="11"/>
        <v/>
      </c>
      <c r="U99" s="1" t="str">
        <f t="shared" si="12"/>
        <v/>
      </c>
      <c r="V99" s="1" t="str">
        <f t="shared" si="13"/>
        <v/>
      </c>
      <c r="W99" s="1">
        <f t="shared" si="14"/>
        <v>61</v>
      </c>
      <c r="AD99" s="1" t="s">
        <v>31</v>
      </c>
      <c r="AE99" s="5">
        <v>47</v>
      </c>
    </row>
    <row r="100" spans="2:31" x14ac:dyDescent="0.2">
      <c r="B100" s="16">
        <v>98</v>
      </c>
      <c r="C100" s="12" t="str">
        <v>APS RUMIA III</v>
      </c>
      <c r="D100" s="21">
        <v>0</v>
      </c>
      <c r="E100" s="39">
        <v>47</v>
      </c>
      <c r="F100" s="42" t="str">
        <v/>
      </c>
      <c r="G100" s="45" t="str">
        <v/>
      </c>
      <c r="H100" s="48" t="str">
        <v/>
      </c>
      <c r="I100" s="26" t="str">
        <v/>
      </c>
      <c r="J100" s="29">
        <v>47</v>
      </c>
      <c r="O100" s="5">
        <v>98</v>
      </c>
      <c r="P100" s="1" t="s">
        <v>66</v>
      </c>
      <c r="Q100" s="1" t="str">
        <f t="shared" si="8"/>
        <v/>
      </c>
      <c r="R100" s="1">
        <f t="shared" si="9"/>
        <v>49</v>
      </c>
      <c r="S100" s="1" t="str">
        <f t="shared" si="10"/>
        <v/>
      </c>
      <c r="T100" s="1" t="str">
        <f t="shared" si="11"/>
        <v/>
      </c>
      <c r="U100" s="1" t="str">
        <f t="shared" si="12"/>
        <v/>
      </c>
      <c r="V100" s="1" t="str">
        <f t="shared" si="13"/>
        <v/>
      </c>
      <c r="W100" s="1">
        <f t="shared" si="14"/>
        <v>49</v>
      </c>
      <c r="AD100" s="1" t="s">
        <v>181</v>
      </c>
      <c r="AE100" s="5">
        <v>46</v>
      </c>
    </row>
    <row r="101" spans="2:31" x14ac:dyDescent="0.2">
      <c r="B101" s="17">
        <v>99</v>
      </c>
      <c r="C101" s="12" t="str">
        <v>GA UKS WILKI CHWASZCZYNO III</v>
      </c>
      <c r="D101" s="21">
        <v>0</v>
      </c>
      <c r="E101" s="39">
        <v>47</v>
      </c>
      <c r="F101" s="42" t="str">
        <v/>
      </c>
      <c r="G101" s="45" t="str">
        <v/>
      </c>
      <c r="H101" s="48" t="str">
        <v/>
      </c>
      <c r="I101" s="26" t="str">
        <v/>
      </c>
      <c r="J101" s="29">
        <v>47</v>
      </c>
      <c r="O101" s="5">
        <v>99</v>
      </c>
      <c r="P101" s="1" t="s">
        <v>208</v>
      </c>
      <c r="Q101" s="1" t="str">
        <f t="shared" si="8"/>
        <v/>
      </c>
      <c r="R101" s="1">
        <f t="shared" si="9"/>
        <v>48</v>
      </c>
      <c r="S101" s="1" t="str">
        <f t="shared" si="10"/>
        <v/>
      </c>
      <c r="T101" s="1" t="str">
        <f t="shared" si="11"/>
        <v/>
      </c>
      <c r="U101" s="1" t="str">
        <f t="shared" si="12"/>
        <v/>
      </c>
      <c r="V101" s="1" t="str">
        <f t="shared" si="13"/>
        <v/>
      </c>
      <c r="W101" s="1">
        <f t="shared" si="14"/>
        <v>48</v>
      </c>
      <c r="AD101" s="1" t="s">
        <v>92</v>
      </c>
      <c r="AE101" s="5">
        <v>51</v>
      </c>
    </row>
    <row r="102" spans="2:31" x14ac:dyDescent="0.2">
      <c r="B102" s="16">
        <v>100</v>
      </c>
      <c r="C102" s="36" t="str">
        <v>SKFIS KAEMKA STAROGARD GDAŃSKI XI</v>
      </c>
      <c r="D102" s="21">
        <v>0</v>
      </c>
      <c r="E102" s="39">
        <v>47</v>
      </c>
      <c r="F102" s="42" t="str">
        <v/>
      </c>
      <c r="G102" s="45" t="str">
        <v/>
      </c>
      <c r="H102" s="48" t="str">
        <v/>
      </c>
      <c r="I102" s="26" t="str">
        <v/>
      </c>
      <c r="J102" s="37">
        <v>47</v>
      </c>
      <c r="O102" s="5">
        <v>100</v>
      </c>
      <c r="P102" s="1" t="s">
        <v>209</v>
      </c>
      <c r="Q102" s="1" t="str">
        <f t="shared" si="8"/>
        <v/>
      </c>
      <c r="R102" s="1">
        <f t="shared" si="9"/>
        <v>51</v>
      </c>
      <c r="S102" s="1" t="str">
        <f t="shared" si="10"/>
        <v/>
      </c>
      <c r="T102" s="1" t="str">
        <f t="shared" si="11"/>
        <v/>
      </c>
      <c r="U102" s="1" t="str">
        <f t="shared" si="12"/>
        <v/>
      </c>
      <c r="V102" s="1" t="str">
        <f t="shared" si="13"/>
        <v/>
      </c>
      <c r="W102" s="1">
        <f t="shared" si="14"/>
        <v>51</v>
      </c>
      <c r="AD102" s="1" t="s">
        <v>211</v>
      </c>
      <c r="AE102" s="5">
        <v>50</v>
      </c>
    </row>
    <row r="103" spans="2:31" x14ac:dyDescent="0.2">
      <c r="B103" s="16">
        <v>101</v>
      </c>
      <c r="C103" s="36" t="str">
        <v>AS TREFL GDAŃSK X</v>
      </c>
      <c r="D103" s="21">
        <v>0</v>
      </c>
      <c r="E103" s="39">
        <v>46</v>
      </c>
      <c r="F103" s="42" t="str">
        <v/>
      </c>
      <c r="G103" s="45" t="str">
        <v/>
      </c>
      <c r="H103" s="48" t="str">
        <v/>
      </c>
      <c r="I103" s="26" t="str">
        <v/>
      </c>
      <c r="J103" s="37">
        <v>46</v>
      </c>
      <c r="O103" s="5">
        <v>101</v>
      </c>
      <c r="P103" s="1" t="s">
        <v>207</v>
      </c>
      <c r="Q103" s="1" t="str">
        <f t="shared" si="8"/>
        <v/>
      </c>
      <c r="R103" s="1">
        <f t="shared" si="9"/>
        <v>0</v>
      </c>
      <c r="S103" s="1" t="str">
        <f t="shared" si="10"/>
        <v/>
      </c>
      <c r="T103" s="1" t="str">
        <f t="shared" si="11"/>
        <v/>
      </c>
      <c r="U103" s="1" t="str">
        <f t="shared" si="12"/>
        <v/>
      </c>
      <c r="V103" s="1" t="str">
        <f t="shared" si="13"/>
        <v/>
      </c>
      <c r="W103" s="1">
        <f t="shared" si="14"/>
        <v>0</v>
      </c>
      <c r="AD103" s="1" t="s">
        <v>180</v>
      </c>
      <c r="AE103" s="5">
        <v>49</v>
      </c>
    </row>
    <row r="104" spans="2:31" x14ac:dyDescent="0.2">
      <c r="B104" s="17">
        <v>102</v>
      </c>
      <c r="C104" s="36" t="str">
        <v>SKFIS KAEMKA STAROGARD GDAŃSKI XII</v>
      </c>
      <c r="D104" s="21">
        <v>0</v>
      </c>
      <c r="E104" s="39">
        <v>46</v>
      </c>
      <c r="F104" s="42" t="str">
        <v/>
      </c>
      <c r="G104" s="45" t="str">
        <v/>
      </c>
      <c r="H104" s="48" t="str">
        <v/>
      </c>
      <c r="I104" s="26" t="str">
        <v/>
      </c>
      <c r="J104" s="37">
        <v>46</v>
      </c>
      <c r="O104" s="5">
        <v>102</v>
      </c>
      <c r="P104" s="1" t="s">
        <v>80</v>
      </c>
      <c r="Q104" s="1" t="str">
        <f t="shared" si="8"/>
        <v/>
      </c>
      <c r="R104" s="1">
        <f t="shared" si="9"/>
        <v>49</v>
      </c>
      <c r="S104" s="1" t="str">
        <f t="shared" si="10"/>
        <v/>
      </c>
      <c r="T104" s="1" t="str">
        <f t="shared" si="11"/>
        <v/>
      </c>
      <c r="U104" s="1" t="str">
        <f t="shared" si="12"/>
        <v/>
      </c>
      <c r="V104" s="1" t="str">
        <f t="shared" si="13"/>
        <v/>
      </c>
      <c r="W104" s="1">
        <f t="shared" si="14"/>
        <v>49</v>
      </c>
      <c r="AD104" s="1" t="s">
        <v>212</v>
      </c>
      <c r="AE104" s="5">
        <v>48</v>
      </c>
    </row>
    <row r="105" spans="2:31" x14ac:dyDescent="0.2">
      <c r="B105" s="16">
        <v>103</v>
      </c>
      <c r="C105" s="36" t="str">
        <v>SKFIS KAEMKA STAROGARD GDAŃSKI XIV</v>
      </c>
      <c r="D105" s="21">
        <v>0</v>
      </c>
      <c r="E105" s="39">
        <v>46</v>
      </c>
      <c r="F105" s="42" t="str">
        <v/>
      </c>
      <c r="G105" s="45" t="str">
        <v/>
      </c>
      <c r="H105" s="48" t="str">
        <v/>
      </c>
      <c r="I105" s="26" t="str">
        <v/>
      </c>
      <c r="J105" s="37">
        <v>46</v>
      </c>
      <c r="O105" s="5">
        <v>103</v>
      </c>
      <c r="P105" s="1" t="s">
        <v>86</v>
      </c>
      <c r="Q105" s="1" t="str">
        <f t="shared" si="8"/>
        <v/>
      </c>
      <c r="R105" s="1">
        <f t="shared" si="9"/>
        <v>50</v>
      </c>
      <c r="S105" s="1" t="str">
        <f t="shared" si="10"/>
        <v/>
      </c>
      <c r="T105" s="1" t="str">
        <f t="shared" si="11"/>
        <v/>
      </c>
      <c r="U105" s="1" t="str">
        <f t="shared" si="12"/>
        <v/>
      </c>
      <c r="V105" s="1" t="str">
        <f t="shared" si="13"/>
        <v/>
      </c>
      <c r="W105" s="1">
        <f t="shared" si="14"/>
        <v>50</v>
      </c>
      <c r="AD105" s="1" t="s">
        <v>81</v>
      </c>
      <c r="AE105" s="5">
        <v>47</v>
      </c>
    </row>
    <row r="106" spans="2:31" x14ac:dyDescent="0.2">
      <c r="B106" s="16">
        <v>104</v>
      </c>
      <c r="C106" s="36" t="str">
        <v>PTPS CZŁUCHÓW V</v>
      </c>
      <c r="D106" s="21">
        <v>0</v>
      </c>
      <c r="E106" s="39">
        <v>0</v>
      </c>
      <c r="F106" s="42" t="str">
        <v/>
      </c>
      <c r="G106" s="45" t="str">
        <v/>
      </c>
      <c r="H106" s="48" t="str">
        <v/>
      </c>
      <c r="I106" s="26" t="str">
        <v/>
      </c>
      <c r="J106" s="37">
        <v>0</v>
      </c>
      <c r="O106" s="5">
        <v>104</v>
      </c>
      <c r="P106" s="1" t="s">
        <v>210</v>
      </c>
      <c r="Q106" s="1" t="str">
        <f t="shared" si="8"/>
        <v/>
      </c>
      <c r="R106" s="1">
        <f t="shared" si="9"/>
        <v>48</v>
      </c>
      <c r="S106" s="1" t="str">
        <f t="shared" si="10"/>
        <v/>
      </c>
      <c r="T106" s="1" t="str">
        <f t="shared" si="11"/>
        <v/>
      </c>
      <c r="U106" s="1" t="str">
        <f t="shared" si="12"/>
        <v/>
      </c>
      <c r="V106" s="1" t="str">
        <f t="shared" si="13"/>
        <v/>
      </c>
      <c r="W106" s="1">
        <f t="shared" si="14"/>
        <v>48</v>
      </c>
      <c r="AD106" s="1" t="s">
        <v>179</v>
      </c>
      <c r="AE106" s="5">
        <v>46</v>
      </c>
    </row>
    <row r="107" spans="2:31" x14ac:dyDescent="0.2">
      <c r="B107" s="17">
        <v>105</v>
      </c>
      <c r="C107" s="36" t="str">
        <v>KS GDYŃSKA AKADEMIA SIATKÓWKI XII</v>
      </c>
      <c r="D107" s="21">
        <v>0</v>
      </c>
      <c r="E107" s="39">
        <v>0</v>
      </c>
      <c r="F107" s="42" t="str">
        <v/>
      </c>
      <c r="G107" s="45" t="str">
        <v/>
      </c>
      <c r="H107" s="48" t="str">
        <v/>
      </c>
      <c r="I107" s="26" t="str">
        <v/>
      </c>
      <c r="J107" s="37">
        <v>0</v>
      </c>
      <c r="O107" s="5">
        <v>105</v>
      </c>
      <c r="P107" s="1" t="s">
        <v>92</v>
      </c>
      <c r="Q107" s="1" t="str">
        <f t="shared" si="8"/>
        <v/>
      </c>
      <c r="R107" s="1">
        <f t="shared" si="9"/>
        <v>51</v>
      </c>
      <c r="S107" s="1" t="str">
        <f t="shared" si="10"/>
        <v/>
      </c>
      <c r="T107" s="1" t="str">
        <f t="shared" si="11"/>
        <v/>
      </c>
      <c r="U107" s="1" t="str">
        <f t="shared" si="12"/>
        <v/>
      </c>
      <c r="V107" s="1" t="str">
        <f t="shared" si="13"/>
        <v/>
      </c>
      <c r="W107" s="1">
        <f t="shared" si="14"/>
        <v>51</v>
      </c>
      <c r="AD107" s="1" t="s">
        <v>135</v>
      </c>
      <c r="AE107" s="5">
        <v>0</v>
      </c>
    </row>
    <row r="108" spans="2:31" x14ac:dyDescent="0.2">
      <c r="B108" s="16">
        <v>106</v>
      </c>
      <c r="C108" s="36" t="str">
        <v>KS GDYŃSKA AKADEMIA SIATKÓWKI XIII</v>
      </c>
      <c r="D108" s="21">
        <v>0</v>
      </c>
      <c r="E108" s="39">
        <v>0</v>
      </c>
      <c r="F108" s="42" t="str">
        <v/>
      </c>
      <c r="G108" s="45" t="str">
        <v/>
      </c>
      <c r="H108" s="48" t="str">
        <v/>
      </c>
      <c r="I108" s="26" t="str">
        <v/>
      </c>
      <c r="J108" s="37">
        <v>0</v>
      </c>
      <c r="O108" s="5">
        <v>106</v>
      </c>
      <c r="P108" s="1" t="s">
        <v>211</v>
      </c>
      <c r="Q108" s="1" t="str">
        <f t="shared" si="8"/>
        <v/>
      </c>
      <c r="R108" s="1">
        <f t="shared" si="9"/>
        <v>50</v>
      </c>
      <c r="S108" s="1" t="str">
        <f t="shared" si="10"/>
        <v/>
      </c>
      <c r="T108" s="1" t="str">
        <f t="shared" si="11"/>
        <v/>
      </c>
      <c r="U108" s="1" t="str">
        <f t="shared" si="12"/>
        <v/>
      </c>
      <c r="V108" s="1" t="str">
        <f t="shared" si="13"/>
        <v/>
      </c>
      <c r="W108" s="1">
        <f t="shared" si="14"/>
        <v>50</v>
      </c>
      <c r="AD108" s="1" t="s">
        <v>171</v>
      </c>
      <c r="AE108" s="5">
        <v>0</v>
      </c>
    </row>
    <row r="109" spans="2:31" x14ac:dyDescent="0.2">
      <c r="B109" s="16">
        <v>107</v>
      </c>
      <c r="C109" s="36" t="str">
        <v>TPS CZARNI SŁUPSK VII</v>
      </c>
      <c r="D109" s="21" t="str">
        <v/>
      </c>
      <c r="E109" s="39">
        <v>0</v>
      </c>
      <c r="F109" s="42" t="str">
        <v/>
      </c>
      <c r="G109" s="45" t="str">
        <v/>
      </c>
      <c r="H109" s="48" t="str">
        <v/>
      </c>
      <c r="I109" s="26" t="str">
        <v/>
      </c>
      <c r="J109" s="37">
        <v>0</v>
      </c>
      <c r="O109" s="5">
        <v>107</v>
      </c>
      <c r="P109" s="1" t="s">
        <v>212</v>
      </c>
      <c r="Q109" s="1" t="str">
        <f t="shared" si="8"/>
        <v/>
      </c>
      <c r="R109" s="1">
        <f t="shared" si="9"/>
        <v>48</v>
      </c>
      <c r="S109" s="1" t="str">
        <f t="shared" si="10"/>
        <v/>
      </c>
      <c r="T109" s="1" t="str">
        <f t="shared" si="11"/>
        <v/>
      </c>
      <c r="U109" s="1" t="str">
        <f t="shared" si="12"/>
        <v/>
      </c>
      <c r="V109" s="1" t="str">
        <f t="shared" si="13"/>
        <v/>
      </c>
      <c r="W109" s="1">
        <f t="shared" si="14"/>
        <v>48</v>
      </c>
      <c r="AD109" s="1" t="s">
        <v>172</v>
      </c>
      <c r="AE109" s="5">
        <v>0</v>
      </c>
    </row>
    <row r="110" spans="2:31" x14ac:dyDescent="0.2">
      <c r="B110" s="16">
        <v>108</v>
      </c>
      <c r="C110" s="36">
        <v>0</v>
      </c>
      <c r="D110" s="21">
        <v>0</v>
      </c>
      <c r="E110" s="39">
        <v>0</v>
      </c>
      <c r="F110" s="42">
        <v>0</v>
      </c>
      <c r="G110" s="45">
        <v>0</v>
      </c>
      <c r="H110" s="48">
        <v>0</v>
      </c>
      <c r="I110" s="26">
        <v>0</v>
      </c>
      <c r="J110" s="37">
        <v>0</v>
      </c>
      <c r="O110" s="5">
        <v>108</v>
      </c>
      <c r="AE110" s="5"/>
    </row>
    <row r="111" spans="2:31" x14ac:dyDescent="0.2">
      <c r="B111" s="17">
        <v>109</v>
      </c>
      <c r="C111" s="36">
        <v>0</v>
      </c>
      <c r="D111" s="21">
        <v>0</v>
      </c>
      <c r="E111" s="39">
        <v>0</v>
      </c>
      <c r="F111" s="42">
        <v>0</v>
      </c>
      <c r="G111" s="45">
        <v>0</v>
      </c>
      <c r="H111" s="48">
        <v>0</v>
      </c>
      <c r="I111" s="26">
        <v>0</v>
      </c>
      <c r="J111" s="37">
        <v>0</v>
      </c>
      <c r="O111" s="5">
        <v>109</v>
      </c>
      <c r="AE111" s="5"/>
    </row>
    <row r="112" spans="2:31" x14ac:dyDescent="0.2">
      <c r="B112" s="16">
        <v>110</v>
      </c>
      <c r="C112" s="36">
        <v>0</v>
      </c>
      <c r="D112" s="21">
        <v>0</v>
      </c>
      <c r="E112" s="39">
        <v>0</v>
      </c>
      <c r="F112" s="42">
        <v>0</v>
      </c>
      <c r="G112" s="45">
        <v>0</v>
      </c>
      <c r="H112" s="48">
        <v>0</v>
      </c>
      <c r="I112" s="26">
        <v>0</v>
      </c>
      <c r="J112" s="37">
        <v>0</v>
      </c>
      <c r="O112" s="5">
        <v>110</v>
      </c>
      <c r="AE112" s="5"/>
    </row>
    <row r="113" spans="2:15" x14ac:dyDescent="0.2">
      <c r="B113" s="16">
        <v>111</v>
      </c>
      <c r="C113" s="36">
        <v>0</v>
      </c>
      <c r="D113" s="21">
        <v>0</v>
      </c>
      <c r="E113" s="39">
        <v>0</v>
      </c>
      <c r="F113" s="42">
        <v>0</v>
      </c>
      <c r="G113" s="45">
        <v>0</v>
      </c>
      <c r="H113" s="48">
        <v>0</v>
      </c>
      <c r="I113" s="26">
        <v>0</v>
      </c>
      <c r="J113" s="37">
        <v>0</v>
      </c>
      <c r="O113" s="5">
        <v>111</v>
      </c>
    </row>
    <row r="114" spans="2:15" x14ac:dyDescent="0.2">
      <c r="B114" s="16">
        <v>112</v>
      </c>
      <c r="C114" s="36">
        <v>0</v>
      </c>
      <c r="D114" s="21">
        <v>0</v>
      </c>
      <c r="E114" s="39">
        <v>0</v>
      </c>
      <c r="F114" s="42">
        <v>0</v>
      </c>
      <c r="G114" s="45">
        <v>0</v>
      </c>
      <c r="H114" s="48">
        <v>0</v>
      </c>
      <c r="I114" s="26">
        <v>0</v>
      </c>
      <c r="J114" s="37">
        <v>0</v>
      </c>
      <c r="O114" s="5">
        <v>112</v>
      </c>
    </row>
    <row r="115" spans="2:15" x14ac:dyDescent="0.2">
      <c r="B115" s="17">
        <v>113</v>
      </c>
      <c r="C115" s="36">
        <v>0</v>
      </c>
      <c r="D115" s="21">
        <v>0</v>
      </c>
      <c r="E115" s="39">
        <v>0</v>
      </c>
      <c r="F115" s="42">
        <v>0</v>
      </c>
      <c r="G115" s="45">
        <v>0</v>
      </c>
      <c r="H115" s="48">
        <v>0</v>
      </c>
      <c r="I115" s="26">
        <v>0</v>
      </c>
      <c r="J115" s="37">
        <v>0</v>
      </c>
      <c r="O115" s="5">
        <v>113</v>
      </c>
    </row>
    <row r="116" spans="2:15" x14ac:dyDescent="0.2">
      <c r="B116" s="16">
        <v>114</v>
      </c>
      <c r="C116" s="36">
        <v>0</v>
      </c>
      <c r="D116" s="21">
        <v>0</v>
      </c>
      <c r="E116" s="39">
        <v>0</v>
      </c>
      <c r="F116" s="42">
        <v>0</v>
      </c>
      <c r="G116" s="45">
        <v>0</v>
      </c>
      <c r="H116" s="48">
        <v>0</v>
      </c>
      <c r="I116" s="26">
        <v>0</v>
      </c>
      <c r="J116" s="37">
        <v>0</v>
      </c>
      <c r="O116" s="5">
        <v>114</v>
      </c>
    </row>
    <row r="117" spans="2:15" x14ac:dyDescent="0.2">
      <c r="B117" s="16">
        <v>115</v>
      </c>
      <c r="C117" s="36">
        <v>0</v>
      </c>
      <c r="D117" s="21">
        <v>0</v>
      </c>
      <c r="E117" s="39">
        <v>0</v>
      </c>
      <c r="F117" s="42">
        <v>0</v>
      </c>
      <c r="G117" s="45">
        <v>0</v>
      </c>
      <c r="H117" s="48">
        <v>0</v>
      </c>
      <c r="I117" s="26">
        <v>0</v>
      </c>
      <c r="J117" s="37">
        <v>0</v>
      </c>
      <c r="O117" s="5">
        <v>115</v>
      </c>
    </row>
    <row r="118" spans="2:15" x14ac:dyDescent="0.2">
      <c r="B118" s="16">
        <v>116</v>
      </c>
      <c r="C118" s="36">
        <v>0</v>
      </c>
      <c r="D118" s="21">
        <v>0</v>
      </c>
      <c r="E118" s="39">
        <v>0</v>
      </c>
      <c r="F118" s="42">
        <v>0</v>
      </c>
      <c r="G118" s="45">
        <v>0</v>
      </c>
      <c r="H118" s="48">
        <v>0</v>
      </c>
      <c r="I118" s="26">
        <v>0</v>
      </c>
      <c r="J118" s="37">
        <v>0</v>
      </c>
      <c r="O118" s="5">
        <v>116</v>
      </c>
    </row>
    <row r="119" spans="2:15" x14ac:dyDescent="0.2">
      <c r="B119" s="17">
        <v>117</v>
      </c>
      <c r="C119" s="36">
        <v>0</v>
      </c>
      <c r="D119" s="21">
        <v>0</v>
      </c>
      <c r="E119" s="39">
        <v>0</v>
      </c>
      <c r="F119" s="42">
        <v>0</v>
      </c>
      <c r="G119" s="45">
        <v>0</v>
      </c>
      <c r="H119" s="48">
        <v>0</v>
      </c>
      <c r="I119" s="26">
        <v>0</v>
      </c>
      <c r="J119" s="37">
        <v>0</v>
      </c>
      <c r="O119" s="5">
        <v>117</v>
      </c>
    </row>
    <row r="120" spans="2:15" x14ac:dyDescent="0.2">
      <c r="B120" s="16">
        <v>118</v>
      </c>
      <c r="C120" s="36">
        <v>0</v>
      </c>
      <c r="D120" s="21">
        <v>0</v>
      </c>
      <c r="E120" s="39">
        <v>0</v>
      </c>
      <c r="F120" s="42">
        <v>0</v>
      </c>
      <c r="G120" s="45">
        <v>0</v>
      </c>
      <c r="H120" s="48">
        <v>0</v>
      </c>
      <c r="I120" s="26">
        <v>0</v>
      </c>
      <c r="J120" s="37">
        <v>0</v>
      </c>
      <c r="O120" s="5">
        <v>118</v>
      </c>
    </row>
    <row r="121" spans="2:15" x14ac:dyDescent="0.2">
      <c r="B121" s="16">
        <v>119</v>
      </c>
      <c r="C121" s="36">
        <v>0</v>
      </c>
      <c r="D121" s="21">
        <v>0</v>
      </c>
      <c r="E121" s="39">
        <v>0</v>
      </c>
      <c r="F121" s="42">
        <v>0</v>
      </c>
      <c r="G121" s="45">
        <v>0</v>
      </c>
      <c r="H121" s="48">
        <v>0</v>
      </c>
      <c r="I121" s="26">
        <v>0</v>
      </c>
      <c r="J121" s="37">
        <v>0</v>
      </c>
      <c r="O121" s="5">
        <v>119</v>
      </c>
    </row>
    <row r="122" spans="2:15" x14ac:dyDescent="0.2">
      <c r="B122" s="16">
        <v>120</v>
      </c>
      <c r="C122" s="36">
        <v>0</v>
      </c>
      <c r="D122" s="21">
        <v>0</v>
      </c>
      <c r="E122" s="39">
        <v>0</v>
      </c>
      <c r="F122" s="42">
        <v>0</v>
      </c>
      <c r="G122" s="45">
        <v>0</v>
      </c>
      <c r="H122" s="48">
        <v>0</v>
      </c>
      <c r="I122" s="26">
        <v>0</v>
      </c>
      <c r="J122" s="37">
        <v>0</v>
      </c>
      <c r="O122" s="5">
        <v>120</v>
      </c>
    </row>
    <row r="123" spans="2:15" x14ac:dyDescent="0.2">
      <c r="B123" s="17">
        <v>121</v>
      </c>
      <c r="C123" s="36">
        <v>0</v>
      </c>
      <c r="D123" s="21">
        <v>0</v>
      </c>
      <c r="E123" s="39">
        <v>0</v>
      </c>
      <c r="F123" s="42">
        <v>0</v>
      </c>
      <c r="G123" s="45">
        <v>0</v>
      </c>
      <c r="H123" s="48">
        <v>0</v>
      </c>
      <c r="I123" s="26">
        <v>0</v>
      </c>
      <c r="J123" s="37">
        <v>0</v>
      </c>
      <c r="O123" s="5">
        <v>121</v>
      </c>
    </row>
    <row r="124" spans="2:15" x14ac:dyDescent="0.2">
      <c r="B124" s="16">
        <v>122</v>
      </c>
      <c r="C124" s="36">
        <v>0</v>
      </c>
      <c r="D124" s="21">
        <v>0</v>
      </c>
      <c r="E124" s="39">
        <v>0</v>
      </c>
      <c r="F124" s="42">
        <v>0</v>
      </c>
      <c r="G124" s="45">
        <v>0</v>
      </c>
      <c r="H124" s="48">
        <v>0</v>
      </c>
      <c r="I124" s="26">
        <v>0</v>
      </c>
      <c r="J124" s="37">
        <v>0</v>
      </c>
      <c r="O124" s="5">
        <v>122</v>
      </c>
    </row>
    <row r="125" spans="2:15" x14ac:dyDescent="0.2">
      <c r="B125" s="16">
        <v>123</v>
      </c>
      <c r="C125" s="36">
        <v>0</v>
      </c>
      <c r="D125" s="21">
        <v>0</v>
      </c>
      <c r="E125" s="39">
        <v>0</v>
      </c>
      <c r="F125" s="42">
        <v>0</v>
      </c>
      <c r="G125" s="45">
        <v>0</v>
      </c>
      <c r="H125" s="48">
        <v>0</v>
      </c>
      <c r="I125" s="26">
        <v>0</v>
      </c>
      <c r="J125" s="37">
        <v>0</v>
      </c>
      <c r="O125" s="5">
        <v>123</v>
      </c>
    </row>
    <row r="126" spans="2:15" x14ac:dyDescent="0.2">
      <c r="B126" s="16">
        <v>124</v>
      </c>
      <c r="C126" s="36">
        <v>0</v>
      </c>
      <c r="D126" s="21">
        <v>0</v>
      </c>
      <c r="E126" s="39">
        <v>0</v>
      </c>
      <c r="F126" s="42">
        <v>0</v>
      </c>
      <c r="G126" s="45">
        <v>0</v>
      </c>
      <c r="H126" s="48">
        <v>0</v>
      </c>
      <c r="I126" s="26">
        <v>0</v>
      </c>
      <c r="J126" s="37">
        <v>0</v>
      </c>
      <c r="O126" s="5">
        <v>124</v>
      </c>
    </row>
    <row r="127" spans="2:15" x14ac:dyDescent="0.2">
      <c r="B127" s="17">
        <v>125</v>
      </c>
      <c r="C127" s="36">
        <v>0</v>
      </c>
      <c r="D127" s="21">
        <v>0</v>
      </c>
      <c r="E127" s="39">
        <v>0</v>
      </c>
      <c r="F127" s="42">
        <v>0</v>
      </c>
      <c r="G127" s="45">
        <v>0</v>
      </c>
      <c r="H127" s="48">
        <v>0</v>
      </c>
      <c r="I127" s="26">
        <v>0</v>
      </c>
      <c r="J127" s="37">
        <v>0</v>
      </c>
      <c r="O127" s="5">
        <v>125</v>
      </c>
    </row>
    <row r="128" spans="2:15" x14ac:dyDescent="0.2">
      <c r="B128" s="16">
        <v>126</v>
      </c>
      <c r="C128" s="36">
        <v>0</v>
      </c>
      <c r="D128" s="21">
        <v>0</v>
      </c>
      <c r="E128" s="39">
        <v>0</v>
      </c>
      <c r="F128" s="42">
        <v>0</v>
      </c>
      <c r="G128" s="45">
        <v>0</v>
      </c>
      <c r="H128" s="48">
        <v>0</v>
      </c>
      <c r="I128" s="26">
        <v>0</v>
      </c>
      <c r="J128" s="37">
        <v>0</v>
      </c>
      <c r="O128" s="5">
        <v>126</v>
      </c>
    </row>
    <row r="129" spans="2:15" x14ac:dyDescent="0.2">
      <c r="B129" s="16">
        <v>127</v>
      </c>
      <c r="C129" s="36">
        <v>0</v>
      </c>
      <c r="D129" s="21">
        <v>0</v>
      </c>
      <c r="E129" s="39">
        <v>0</v>
      </c>
      <c r="F129" s="42">
        <v>0</v>
      </c>
      <c r="G129" s="45">
        <v>0</v>
      </c>
      <c r="H129" s="48">
        <v>0</v>
      </c>
      <c r="I129" s="26">
        <v>0</v>
      </c>
      <c r="J129" s="37">
        <v>0</v>
      </c>
      <c r="O129" s="5">
        <v>127</v>
      </c>
    </row>
    <row r="130" spans="2:15" x14ac:dyDescent="0.2">
      <c r="B130" s="16">
        <v>128</v>
      </c>
      <c r="C130" s="36">
        <v>0</v>
      </c>
      <c r="D130" s="21">
        <v>0</v>
      </c>
      <c r="E130" s="39">
        <v>0</v>
      </c>
      <c r="F130" s="42">
        <v>0</v>
      </c>
      <c r="G130" s="45">
        <v>0</v>
      </c>
      <c r="H130" s="48">
        <v>0</v>
      </c>
      <c r="I130" s="26">
        <v>0</v>
      </c>
      <c r="J130" s="37">
        <v>0</v>
      </c>
      <c r="O130" s="5">
        <v>128</v>
      </c>
    </row>
    <row r="131" spans="2:15" x14ac:dyDescent="0.2">
      <c r="B131" s="17">
        <v>129</v>
      </c>
      <c r="C131" s="36">
        <v>0</v>
      </c>
      <c r="D131" s="21">
        <v>0</v>
      </c>
      <c r="E131" s="39">
        <v>0</v>
      </c>
      <c r="F131" s="42">
        <v>0</v>
      </c>
      <c r="G131" s="45">
        <v>0</v>
      </c>
      <c r="H131" s="48">
        <v>0</v>
      </c>
      <c r="I131" s="26">
        <v>0</v>
      </c>
      <c r="J131" s="37">
        <v>0</v>
      </c>
      <c r="O131" s="5">
        <v>129</v>
      </c>
    </row>
    <row r="132" spans="2:15" ht="16" thickBot="1" x14ac:dyDescent="0.25">
      <c r="B132" s="18">
        <v>130</v>
      </c>
      <c r="C132" s="13">
        <v>0</v>
      </c>
      <c r="D132" s="22">
        <v>0</v>
      </c>
      <c r="E132" s="40">
        <v>0</v>
      </c>
      <c r="F132" s="43">
        <v>0</v>
      </c>
      <c r="G132" s="46">
        <v>0</v>
      </c>
      <c r="H132" s="49">
        <v>0</v>
      </c>
      <c r="I132" s="27">
        <v>0</v>
      </c>
      <c r="J132" s="30">
        <v>0</v>
      </c>
      <c r="O132" s="5">
        <v>130</v>
      </c>
    </row>
    <row r="234" spans="3:4" x14ac:dyDescent="0.2">
      <c r="C234" s="4" t="s">
        <v>18</v>
      </c>
      <c r="D234" s="5" t="s">
        <v>18</v>
      </c>
    </row>
    <row r="235" spans="3:4" x14ac:dyDescent="0.2">
      <c r="C235" s="4" t="s">
        <v>18</v>
      </c>
      <c r="D235" s="5" t="s">
        <v>18</v>
      </c>
    </row>
    <row r="236" spans="3:4" x14ac:dyDescent="0.2">
      <c r="C236" s="4" t="s">
        <v>18</v>
      </c>
      <c r="D236" s="5" t="s">
        <v>18</v>
      </c>
    </row>
    <row r="237" spans="3:4" x14ac:dyDescent="0.2">
      <c r="C237" s="4" t="s">
        <v>18</v>
      </c>
      <c r="D237" s="5" t="s">
        <v>18</v>
      </c>
    </row>
    <row r="238" spans="3:4" x14ac:dyDescent="0.2">
      <c r="C238" s="4" t="s">
        <v>18</v>
      </c>
      <c r="D238" s="5" t="s">
        <v>18</v>
      </c>
    </row>
    <row r="239" spans="3:4" x14ac:dyDescent="0.2">
      <c r="C239" s="4" t="s">
        <v>18</v>
      </c>
      <c r="D239" s="5" t="s">
        <v>18</v>
      </c>
    </row>
    <row r="240" spans="3:4" x14ac:dyDescent="0.2">
      <c r="C240" s="4" t="s">
        <v>18</v>
      </c>
      <c r="D240" s="5" t="s">
        <v>18</v>
      </c>
    </row>
    <row r="241" spans="3:4" x14ac:dyDescent="0.2">
      <c r="C241" s="4" t="s">
        <v>18</v>
      </c>
      <c r="D241" s="5" t="s">
        <v>18</v>
      </c>
    </row>
    <row r="242" spans="3:4" x14ac:dyDescent="0.2">
      <c r="C242" s="4" t="s">
        <v>18</v>
      </c>
      <c r="D242" s="5" t="s">
        <v>18</v>
      </c>
    </row>
    <row r="243" spans="3:4" x14ac:dyDescent="0.2">
      <c r="C243" s="4" t="s">
        <v>18</v>
      </c>
      <c r="D243" s="5" t="s">
        <v>18</v>
      </c>
    </row>
    <row r="244" spans="3:4" x14ac:dyDescent="0.2">
      <c r="C244" s="4" t="s">
        <v>18</v>
      </c>
      <c r="D244" s="5" t="s">
        <v>18</v>
      </c>
    </row>
    <row r="245" spans="3:4" x14ac:dyDescent="0.2">
      <c r="C245" s="4" t="s">
        <v>18</v>
      </c>
      <c r="D245" s="5" t="s">
        <v>18</v>
      </c>
    </row>
    <row r="246" spans="3:4" x14ac:dyDescent="0.2">
      <c r="C246" s="4" t="s">
        <v>18</v>
      </c>
      <c r="D246" s="5" t="s">
        <v>18</v>
      </c>
    </row>
    <row r="247" spans="3:4" x14ac:dyDescent="0.2">
      <c r="C247" s="4" t="s">
        <v>18</v>
      </c>
      <c r="D247" s="5" t="s">
        <v>18</v>
      </c>
    </row>
  </sheetData>
  <sheetProtection algorithmName="SHA-512" hashValue="dhgMuSFQvhN3sC1U3BpdpYMi9iXQfnFtBU6bjgHEbD8CfiAqgP+MZYjvMNbTyOd0VCVNGE4/OlNmOKKaMjJCrg==" saltValue="sOahzC+bCQuOMalArePhYw==" spinCount="100000" sheet="1" objects="1" scenarios="1"/>
  <mergeCells count="6">
    <mergeCell ref="AP2:AQ2"/>
    <mergeCell ref="AA2:AB2"/>
    <mergeCell ref="AD2:AE2"/>
    <mergeCell ref="AG2:AH2"/>
    <mergeCell ref="AJ2:AK2"/>
    <mergeCell ref="AM2:AN2"/>
  </mergeCells>
  <conditionalFormatting sqref="Q3:V109">
    <cfRule type="cellIs" dxfId="6" priority="1" stopIfTrue="1" operator="equal">
      <formula>0</formula>
    </cfRule>
  </conditionalFormatting>
  <pageMargins left="0.7" right="0.7" top="0.75" bottom="0.75" header="0.3" footer="0.3"/>
  <pageSetup orientation="portrait" r:id="rId1"/>
  <headerFooter>
    <oddHeader>&amp;R&amp;"Calibri"&amp;10&amp;K000000CORPORATE&amp;1#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0AE23-658F-4E00-990A-4A8290363810}">
  <sheetPr codeName="Sheet3"/>
  <dimension ref="A1:AQ217"/>
  <sheetViews>
    <sheetView zoomScale="120" zoomScaleNormal="120" workbookViewId="0">
      <selection activeCell="M1" sqref="M1:XFD1048576"/>
    </sheetView>
  </sheetViews>
  <sheetFormatPr baseColWidth="10" defaultColWidth="0" defaultRowHeight="15" x14ac:dyDescent="0.2"/>
  <cols>
    <col min="1" max="1" width="9.1640625" style="1" customWidth="1"/>
    <col min="2" max="2" width="4.6640625" style="3" customWidth="1"/>
    <col min="3" max="3" width="41.83203125" style="4" bestFit="1" customWidth="1"/>
    <col min="4" max="9" width="12.5" style="5" customWidth="1"/>
    <col min="10" max="10" width="9.1640625" style="6" customWidth="1"/>
    <col min="11" max="11" width="40.83203125" style="1" bestFit="1" customWidth="1"/>
    <col min="12" max="12" width="9.1640625" style="1" customWidth="1"/>
    <col min="13" max="15" width="9.1640625" style="1" hidden="1"/>
    <col min="16" max="16" width="36.5" style="1" hidden="1"/>
    <col min="17" max="26" width="9.1640625" style="1" hidden="1"/>
    <col min="27" max="27" width="37.5" style="1" hidden="1"/>
    <col min="28" max="29" width="9.1640625" style="1" hidden="1"/>
    <col min="30" max="30" width="37.5" style="1" hidden="1"/>
    <col min="31" max="32" width="9.1640625" style="1" hidden="1"/>
    <col min="33" max="33" width="37.5" style="1" hidden="1"/>
    <col min="34" max="35" width="9.1640625" style="1" hidden="1"/>
    <col min="36" max="36" width="36.5" style="1" hidden="1"/>
    <col min="37" max="38" width="9.1640625" style="1" hidden="1"/>
    <col min="39" max="39" width="36.5" style="1" hidden="1"/>
    <col min="40" max="41" width="9.1640625" style="1" hidden="1"/>
    <col min="42" max="42" width="36.5" style="1" hidden="1"/>
    <col min="43" max="43" width="0" style="1" hidden="1"/>
    <col min="44" max="16384" width="9.1640625" style="1" hidden="1"/>
  </cols>
  <sheetData>
    <row r="1" spans="2:43" ht="16" thickBot="1" x14ac:dyDescent="0.25"/>
    <row r="2" spans="2:43" ht="16" thickBot="1" x14ac:dyDescent="0.25">
      <c r="B2" s="8" t="s">
        <v>8</v>
      </c>
      <c r="C2" s="9" t="s">
        <v>0</v>
      </c>
      <c r="D2" s="19" t="s">
        <v>6</v>
      </c>
      <c r="E2" s="23" t="s">
        <v>1</v>
      </c>
      <c r="F2" s="19" t="s">
        <v>2</v>
      </c>
      <c r="G2" s="23"/>
      <c r="H2" s="19"/>
      <c r="I2" s="24"/>
      <c r="J2" s="9" t="s">
        <v>7</v>
      </c>
      <c r="O2" s="5" t="s">
        <v>8</v>
      </c>
      <c r="P2" s="5" t="s">
        <v>0</v>
      </c>
      <c r="Q2" s="5" t="s">
        <v>6</v>
      </c>
      <c r="R2" s="5" t="s">
        <v>1</v>
      </c>
      <c r="S2" s="5" t="s">
        <v>2</v>
      </c>
      <c r="T2" s="5" t="s">
        <v>3</v>
      </c>
      <c r="U2" s="5" t="s">
        <v>4</v>
      </c>
      <c r="V2" s="5" t="s">
        <v>5</v>
      </c>
      <c r="W2" s="5" t="s">
        <v>7</v>
      </c>
      <c r="AA2" s="50" t="s">
        <v>6</v>
      </c>
      <c r="AB2" s="50"/>
      <c r="AD2" s="50" t="s">
        <v>1</v>
      </c>
      <c r="AE2" s="50"/>
      <c r="AG2" s="50" t="s">
        <v>2</v>
      </c>
      <c r="AH2" s="50"/>
      <c r="AJ2" s="50" t="s">
        <v>3</v>
      </c>
      <c r="AK2" s="50"/>
      <c r="AM2" s="50" t="s">
        <v>4</v>
      </c>
      <c r="AN2" s="50"/>
      <c r="AP2" s="50" t="s">
        <v>5</v>
      </c>
      <c r="AQ2" s="50"/>
    </row>
    <row r="3" spans="2:43" x14ac:dyDescent="0.2">
      <c r="B3" s="14">
        <v>1</v>
      </c>
      <c r="C3" s="10" t="str" cm="1">
        <f t="array" ref="C3:J102">_xlfn.SORTBY(P3:$W$102,$W$3:$W$102,-1)</f>
        <v>GKS WIEŻYCA 2011 STĘŻYCA I</v>
      </c>
      <c r="D3" s="20">
        <v>105</v>
      </c>
      <c r="E3" s="38">
        <v>102</v>
      </c>
      <c r="F3" s="41" t="str">
        <v/>
      </c>
      <c r="G3" s="44" t="str">
        <v/>
      </c>
      <c r="H3" s="47" t="str">
        <v/>
      </c>
      <c r="I3" s="25" t="str">
        <v/>
      </c>
      <c r="J3" s="28">
        <v>207</v>
      </c>
      <c r="K3" s="2" t="s">
        <v>9</v>
      </c>
      <c r="O3" s="5">
        <v>1</v>
      </c>
      <c r="P3" s="1" t="s">
        <v>100</v>
      </c>
      <c r="Q3" s="1">
        <f>IFERROR(INDEX($AB$3:$AB$86,MATCH($P3,$AA$3:$AA$86,0),1),"")</f>
        <v>105</v>
      </c>
      <c r="R3" s="1">
        <f>IFERROR(INDEX($AE$3:$AE$86,MATCH($P3,$AD$3:$AD$86,0),1),"")</f>
        <v>102</v>
      </c>
      <c r="S3" s="1" t="str">
        <f>IFERROR(INDEX($AH$3:$AH$86,MATCH($P3,$AG$3:$AG$86,0),1),"")</f>
        <v/>
      </c>
      <c r="T3" s="1" t="str">
        <f>IFERROR(INDEX($AK$3:$AK$86,MATCH($P3,$AJ$3:$AJ$86,0),1),"")</f>
        <v/>
      </c>
      <c r="U3" s="1" t="str">
        <f>IFERROR(INDEX($AN$3:$AN$86,MATCH($P3,$AM$3:$AM$86,0),1),"")</f>
        <v/>
      </c>
      <c r="V3" s="1" t="str">
        <f>IFERROR(INDEX($AQ$3:$AQ$86,MATCH($P3,$AP$3:$AP$86,0),1),"")</f>
        <v/>
      </c>
      <c r="W3" s="1">
        <f t="shared" ref="W3:W66" si="0">SUM(Q3:V3)</f>
        <v>207</v>
      </c>
      <c r="AA3" s="1" t="s">
        <v>100</v>
      </c>
      <c r="AB3" s="5">
        <v>105</v>
      </c>
      <c r="AC3" s="5"/>
      <c r="AD3" s="1" t="s">
        <v>42</v>
      </c>
      <c r="AE3" s="5">
        <v>105</v>
      </c>
      <c r="AH3" s="5"/>
      <c r="AK3" s="5"/>
      <c r="AN3" s="5"/>
      <c r="AQ3" s="5"/>
    </row>
    <row r="4" spans="2:43" x14ac:dyDescent="0.2">
      <c r="B4" s="15">
        <v>2</v>
      </c>
      <c r="C4" s="11" t="str">
        <v>WILKI CHWASZCZYNO I</v>
      </c>
      <c r="D4" s="21">
        <v>102</v>
      </c>
      <c r="E4" s="39">
        <v>105</v>
      </c>
      <c r="F4" s="42" t="str">
        <v/>
      </c>
      <c r="G4" s="45" t="str">
        <v/>
      </c>
      <c r="H4" s="48" t="str">
        <v/>
      </c>
      <c r="I4" s="26" t="str">
        <v/>
      </c>
      <c r="J4" s="29">
        <v>207</v>
      </c>
      <c r="K4" s="7" t="s">
        <v>10</v>
      </c>
      <c r="O4" s="5">
        <v>2</v>
      </c>
      <c r="P4" s="1" t="s">
        <v>42</v>
      </c>
      <c r="Q4" s="1">
        <f t="shared" ref="Q4:Q67" si="1">IFERROR(INDEX($AB$3:$AB$86,MATCH($P4,$AA$3:$AA$86,0),1),"")</f>
        <v>102</v>
      </c>
      <c r="R4" s="1">
        <f t="shared" ref="R4:R67" si="2">IFERROR(INDEX($AE$3:$AE$86,MATCH($P4,$AD$3:$AD$86,0),1),"")</f>
        <v>105</v>
      </c>
      <c r="S4" s="1" t="str">
        <f t="shared" ref="S4:S67" si="3">IFERROR(INDEX($AH$3:$AH$86,MATCH($P4,$AG$3:$AG$86,0),1),"")</f>
        <v/>
      </c>
      <c r="T4" s="1" t="str">
        <f t="shared" ref="T4:T67" si="4">IFERROR(INDEX($AK$3:$AK$86,MATCH($P4,$AJ$3:$AJ$86,0),1),"")</f>
        <v/>
      </c>
      <c r="U4" s="1" t="str">
        <f t="shared" ref="U4:U67" si="5">IFERROR(INDEX($AN$3:$AN$86,MATCH($P4,$AM$3:$AM$86,0),1),"")</f>
        <v/>
      </c>
      <c r="V4" s="1" t="str">
        <f t="shared" ref="V4:V67" si="6">IFERROR(INDEX($AQ$3:$AQ$86,MATCH($P4,$AP$3:$AP$86,0),1),"")</f>
        <v/>
      </c>
      <c r="W4" s="1">
        <f t="shared" si="0"/>
        <v>207</v>
      </c>
      <c r="AA4" s="1" t="s">
        <v>42</v>
      </c>
      <c r="AB4" s="5">
        <v>102</v>
      </c>
      <c r="AC4" s="5"/>
      <c r="AD4" s="1" t="s">
        <v>100</v>
      </c>
      <c r="AE4" s="5">
        <v>102</v>
      </c>
      <c r="AH4" s="5"/>
      <c r="AK4" s="5"/>
      <c r="AN4" s="5"/>
      <c r="AQ4" s="5"/>
    </row>
    <row r="5" spans="2:43" x14ac:dyDescent="0.2">
      <c r="B5" s="15">
        <v>3</v>
      </c>
      <c r="C5" s="11" t="str">
        <v>UKS AS TREFL GDAŃSK I</v>
      </c>
      <c r="D5" s="21">
        <v>99</v>
      </c>
      <c r="E5" s="39">
        <v>97</v>
      </c>
      <c r="F5" s="42" t="str">
        <v/>
      </c>
      <c r="G5" s="45" t="str">
        <v/>
      </c>
      <c r="H5" s="48" t="str">
        <v/>
      </c>
      <c r="I5" s="26" t="str">
        <v/>
      </c>
      <c r="J5" s="29">
        <v>196</v>
      </c>
      <c r="O5" s="5">
        <v>3</v>
      </c>
      <c r="P5" s="1" t="s">
        <v>64</v>
      </c>
      <c r="Q5" s="1">
        <f t="shared" si="1"/>
        <v>99</v>
      </c>
      <c r="R5" s="1">
        <f t="shared" si="2"/>
        <v>97</v>
      </c>
      <c r="S5" s="1" t="str">
        <f t="shared" si="3"/>
        <v/>
      </c>
      <c r="T5" s="1" t="str">
        <f t="shared" si="4"/>
        <v/>
      </c>
      <c r="U5" s="1" t="str">
        <f t="shared" si="5"/>
        <v/>
      </c>
      <c r="V5" s="1" t="str">
        <f t="shared" si="6"/>
        <v/>
      </c>
      <c r="W5" s="1">
        <f t="shared" si="0"/>
        <v>196</v>
      </c>
      <c r="AA5" s="1" t="s">
        <v>64</v>
      </c>
      <c r="AB5" s="5">
        <v>99</v>
      </c>
      <c r="AC5" s="5"/>
      <c r="AD5" s="1" t="s">
        <v>111</v>
      </c>
      <c r="AE5" s="5">
        <v>99</v>
      </c>
      <c r="AH5" s="5"/>
      <c r="AK5" s="5"/>
      <c r="AN5" s="5"/>
      <c r="AQ5" s="5"/>
    </row>
    <row r="6" spans="2:43" x14ac:dyDescent="0.2">
      <c r="B6" s="15">
        <v>4</v>
      </c>
      <c r="C6" s="11" t="str">
        <v>KAEMKA STAROGARD GDAŃSKI I</v>
      </c>
      <c r="D6" s="21">
        <v>94</v>
      </c>
      <c r="E6" s="39">
        <v>99</v>
      </c>
      <c r="F6" s="42" t="str">
        <v/>
      </c>
      <c r="G6" s="45" t="str">
        <v/>
      </c>
      <c r="H6" s="48" t="str">
        <v/>
      </c>
      <c r="I6" s="26" t="str">
        <v/>
      </c>
      <c r="J6" s="29">
        <v>193</v>
      </c>
      <c r="O6" s="5">
        <v>4</v>
      </c>
      <c r="P6" s="1" t="s">
        <v>55</v>
      </c>
      <c r="Q6" s="1">
        <f t="shared" si="1"/>
        <v>97</v>
      </c>
      <c r="R6" s="1">
        <f t="shared" si="2"/>
        <v>95</v>
      </c>
      <c r="S6" s="1" t="str">
        <f t="shared" si="3"/>
        <v/>
      </c>
      <c r="T6" s="1" t="str">
        <f t="shared" si="4"/>
        <v/>
      </c>
      <c r="U6" s="1" t="str">
        <f t="shared" si="5"/>
        <v/>
      </c>
      <c r="V6" s="1" t="str">
        <f t="shared" si="6"/>
        <v/>
      </c>
      <c r="W6" s="1">
        <f t="shared" si="0"/>
        <v>192</v>
      </c>
      <c r="AA6" s="1" t="s">
        <v>55</v>
      </c>
      <c r="AB6" s="5">
        <v>97</v>
      </c>
      <c r="AC6" s="5"/>
      <c r="AD6" s="1" t="s">
        <v>64</v>
      </c>
      <c r="AE6" s="5">
        <v>97</v>
      </c>
      <c r="AH6" s="5"/>
      <c r="AK6" s="5"/>
      <c r="AN6" s="5"/>
      <c r="AQ6" s="5"/>
    </row>
    <row r="7" spans="2:43" x14ac:dyDescent="0.2">
      <c r="B7" s="15">
        <v>5</v>
      </c>
      <c r="C7" s="11" t="str">
        <v>PTPS TELMAX CZŁUCHÓW I</v>
      </c>
      <c r="D7" s="21">
        <v>97</v>
      </c>
      <c r="E7" s="39">
        <v>95</v>
      </c>
      <c r="F7" s="42" t="str">
        <v/>
      </c>
      <c r="G7" s="45" t="str">
        <v/>
      </c>
      <c r="H7" s="48" t="str">
        <v/>
      </c>
      <c r="I7" s="26" t="str">
        <v/>
      </c>
      <c r="J7" s="29">
        <v>192</v>
      </c>
      <c r="O7" s="5">
        <v>5</v>
      </c>
      <c r="P7" s="1" t="s">
        <v>57</v>
      </c>
      <c r="Q7" s="1">
        <f t="shared" si="1"/>
        <v>96</v>
      </c>
      <c r="R7" s="1">
        <f t="shared" si="2"/>
        <v>94</v>
      </c>
      <c r="S7" s="1" t="str">
        <f t="shared" si="3"/>
        <v/>
      </c>
      <c r="T7" s="1" t="str">
        <f t="shared" si="4"/>
        <v/>
      </c>
      <c r="U7" s="1" t="str">
        <f t="shared" si="5"/>
        <v/>
      </c>
      <c r="V7" s="1" t="str">
        <f t="shared" si="6"/>
        <v/>
      </c>
      <c r="W7" s="1">
        <f t="shared" si="0"/>
        <v>190</v>
      </c>
      <c r="AA7" s="1" t="s">
        <v>57</v>
      </c>
      <c r="AB7" s="5">
        <v>96</v>
      </c>
      <c r="AC7" s="5"/>
      <c r="AD7" s="1" t="s">
        <v>58</v>
      </c>
      <c r="AE7" s="5">
        <v>96</v>
      </c>
      <c r="AH7" s="5"/>
      <c r="AK7" s="5"/>
      <c r="AN7" s="5"/>
      <c r="AQ7" s="5"/>
    </row>
    <row r="8" spans="2:43" x14ac:dyDescent="0.2">
      <c r="B8" s="15">
        <v>6</v>
      </c>
      <c r="C8" s="11" t="str">
        <v>SN GEDANIA I</v>
      </c>
      <c r="D8" s="21">
        <v>96</v>
      </c>
      <c r="E8" s="39">
        <v>94</v>
      </c>
      <c r="F8" s="42" t="str">
        <v/>
      </c>
      <c r="G8" s="45" t="str">
        <v/>
      </c>
      <c r="H8" s="48" t="str">
        <v/>
      </c>
      <c r="I8" s="26" t="str">
        <v/>
      </c>
      <c r="J8" s="29">
        <v>190</v>
      </c>
      <c r="O8" s="5">
        <v>6</v>
      </c>
      <c r="P8" s="1" t="s">
        <v>76</v>
      </c>
      <c r="Q8" s="1">
        <f t="shared" si="1"/>
        <v>95</v>
      </c>
      <c r="R8" s="1">
        <f t="shared" si="2"/>
        <v>90</v>
      </c>
      <c r="S8" s="1" t="str">
        <f t="shared" si="3"/>
        <v/>
      </c>
      <c r="T8" s="1" t="str">
        <f t="shared" si="4"/>
        <v/>
      </c>
      <c r="U8" s="1" t="str">
        <f t="shared" si="5"/>
        <v/>
      </c>
      <c r="V8" s="1" t="str">
        <f t="shared" si="6"/>
        <v/>
      </c>
      <c r="W8" s="1">
        <f t="shared" si="0"/>
        <v>185</v>
      </c>
      <c r="AA8" s="1" t="s">
        <v>76</v>
      </c>
      <c r="AB8" s="5">
        <v>95</v>
      </c>
      <c r="AC8" s="5"/>
      <c r="AD8" s="1" t="s">
        <v>55</v>
      </c>
      <c r="AE8" s="5">
        <v>95</v>
      </c>
      <c r="AH8" s="5"/>
      <c r="AK8" s="5"/>
      <c r="AN8" s="5"/>
      <c r="AQ8" s="5"/>
    </row>
    <row r="9" spans="2:43" x14ac:dyDescent="0.2">
      <c r="B9" s="15">
        <v>7</v>
      </c>
      <c r="C9" s="11" t="str">
        <v>SP 3 MIASTKO I</v>
      </c>
      <c r="D9" s="21">
        <v>93</v>
      </c>
      <c r="E9" s="39">
        <v>96</v>
      </c>
      <c r="F9" s="42" t="str">
        <v/>
      </c>
      <c r="G9" s="45" t="str">
        <v/>
      </c>
      <c r="H9" s="48" t="str">
        <v/>
      </c>
      <c r="I9" s="26" t="str">
        <v/>
      </c>
      <c r="J9" s="29">
        <v>189</v>
      </c>
      <c r="O9" s="5">
        <v>7</v>
      </c>
      <c r="P9" s="1" t="s">
        <v>111</v>
      </c>
      <c r="Q9" s="1">
        <f t="shared" si="1"/>
        <v>94</v>
      </c>
      <c r="R9" s="1">
        <f t="shared" si="2"/>
        <v>99</v>
      </c>
      <c r="S9" s="1" t="str">
        <f t="shared" si="3"/>
        <v/>
      </c>
      <c r="T9" s="1" t="str">
        <f t="shared" si="4"/>
        <v/>
      </c>
      <c r="U9" s="1" t="str">
        <f t="shared" si="5"/>
        <v/>
      </c>
      <c r="V9" s="1" t="str">
        <f t="shared" si="6"/>
        <v/>
      </c>
      <c r="W9" s="1">
        <f t="shared" si="0"/>
        <v>193</v>
      </c>
      <c r="AA9" s="1" t="s">
        <v>111</v>
      </c>
      <c r="AB9" s="5">
        <v>94</v>
      </c>
      <c r="AC9" s="5"/>
      <c r="AD9" s="1" t="s">
        <v>57</v>
      </c>
      <c r="AE9" s="5">
        <v>94</v>
      </c>
      <c r="AH9" s="5"/>
      <c r="AK9" s="5"/>
      <c r="AN9" s="5"/>
      <c r="AQ9" s="5"/>
    </row>
    <row r="10" spans="2:43" x14ac:dyDescent="0.2">
      <c r="B10" s="16">
        <v>8</v>
      </c>
      <c r="C10" s="31" t="str">
        <v>SP 3 MIASTKO II</v>
      </c>
      <c r="D10" s="21">
        <v>95</v>
      </c>
      <c r="E10" s="39">
        <v>90</v>
      </c>
      <c r="F10" s="42" t="str">
        <v/>
      </c>
      <c r="G10" s="45" t="str">
        <v/>
      </c>
      <c r="H10" s="48" t="str">
        <v/>
      </c>
      <c r="I10" s="26" t="str">
        <v/>
      </c>
      <c r="J10" s="29">
        <v>185</v>
      </c>
      <c r="O10" s="5">
        <v>8</v>
      </c>
      <c r="P10" s="1" t="s">
        <v>58</v>
      </c>
      <c r="Q10" s="1">
        <f t="shared" si="1"/>
        <v>93</v>
      </c>
      <c r="R10" s="1">
        <f t="shared" si="2"/>
        <v>96</v>
      </c>
      <c r="S10" s="1" t="str">
        <f t="shared" si="3"/>
        <v/>
      </c>
      <c r="T10" s="1" t="str">
        <f t="shared" si="4"/>
        <v/>
      </c>
      <c r="U10" s="1" t="str">
        <f t="shared" si="5"/>
        <v/>
      </c>
      <c r="V10" s="1" t="str">
        <f t="shared" si="6"/>
        <v/>
      </c>
      <c r="W10" s="1">
        <f t="shared" si="0"/>
        <v>189</v>
      </c>
      <c r="AA10" s="1" t="s">
        <v>58</v>
      </c>
      <c r="AB10" s="5">
        <v>93</v>
      </c>
      <c r="AC10" s="5"/>
      <c r="AD10" s="1" t="s">
        <v>44</v>
      </c>
      <c r="AE10" s="5">
        <v>93</v>
      </c>
      <c r="AH10" s="5"/>
      <c r="AK10" s="5"/>
      <c r="AN10" s="5"/>
      <c r="AQ10" s="5"/>
    </row>
    <row r="11" spans="2:43" x14ac:dyDescent="0.2">
      <c r="B11" s="16">
        <v>9</v>
      </c>
      <c r="C11" s="31" t="str">
        <v>WILKI CHWASZCZYNO II</v>
      </c>
      <c r="D11" s="21">
        <v>92</v>
      </c>
      <c r="E11" s="39">
        <v>93</v>
      </c>
      <c r="F11" s="42" t="str">
        <v/>
      </c>
      <c r="G11" s="45" t="str">
        <v/>
      </c>
      <c r="H11" s="48" t="str">
        <v/>
      </c>
      <c r="I11" s="26" t="str">
        <v/>
      </c>
      <c r="J11" s="29">
        <v>185</v>
      </c>
      <c r="O11" s="5">
        <v>9</v>
      </c>
      <c r="P11" s="1" t="s">
        <v>44</v>
      </c>
      <c r="Q11" s="1">
        <f t="shared" si="1"/>
        <v>92</v>
      </c>
      <c r="R11" s="1">
        <f t="shared" si="2"/>
        <v>93</v>
      </c>
      <c r="S11" s="1" t="str">
        <f t="shared" si="3"/>
        <v/>
      </c>
      <c r="T11" s="1" t="str">
        <f t="shared" si="4"/>
        <v/>
      </c>
      <c r="U11" s="1" t="str">
        <f t="shared" si="5"/>
        <v/>
      </c>
      <c r="V11" s="1" t="str">
        <f t="shared" si="6"/>
        <v/>
      </c>
      <c r="W11" s="1">
        <f t="shared" si="0"/>
        <v>185</v>
      </c>
      <c r="AA11" s="1" t="s">
        <v>44</v>
      </c>
      <c r="AB11" s="5">
        <v>92</v>
      </c>
      <c r="AC11" s="5"/>
      <c r="AD11" s="1" t="s">
        <v>56</v>
      </c>
      <c r="AE11" s="5">
        <v>92</v>
      </c>
      <c r="AH11" s="5"/>
      <c r="AK11" s="5"/>
      <c r="AN11" s="5"/>
      <c r="AQ11" s="5"/>
    </row>
    <row r="12" spans="2:43" x14ac:dyDescent="0.2">
      <c r="B12" s="16">
        <v>10</v>
      </c>
      <c r="C12" s="31" t="str">
        <v>UKS JASIENIAK I</v>
      </c>
      <c r="D12" s="21">
        <v>91</v>
      </c>
      <c r="E12" s="39">
        <v>89</v>
      </c>
      <c r="F12" s="42" t="str">
        <v/>
      </c>
      <c r="G12" s="45" t="str">
        <v/>
      </c>
      <c r="H12" s="48" t="str">
        <v/>
      </c>
      <c r="I12" s="26" t="str">
        <v/>
      </c>
      <c r="J12" s="29">
        <v>180</v>
      </c>
      <c r="O12" s="5">
        <v>10</v>
      </c>
      <c r="P12" s="1" t="s">
        <v>24</v>
      </c>
      <c r="Q12" s="1">
        <f t="shared" si="1"/>
        <v>91</v>
      </c>
      <c r="R12" s="1">
        <f t="shared" si="2"/>
        <v>89</v>
      </c>
      <c r="S12" s="1" t="str">
        <f t="shared" si="3"/>
        <v/>
      </c>
      <c r="T12" s="1" t="str">
        <f t="shared" si="4"/>
        <v/>
      </c>
      <c r="U12" s="1" t="str">
        <f t="shared" si="5"/>
        <v/>
      </c>
      <c r="V12" s="1" t="str">
        <f t="shared" si="6"/>
        <v/>
      </c>
      <c r="W12" s="1">
        <f t="shared" si="0"/>
        <v>180</v>
      </c>
      <c r="AA12" s="1" t="s">
        <v>24</v>
      </c>
      <c r="AB12" s="5">
        <v>91</v>
      </c>
      <c r="AC12" s="5"/>
      <c r="AD12" s="1" t="s">
        <v>73</v>
      </c>
      <c r="AE12" s="5">
        <v>91</v>
      </c>
      <c r="AH12" s="5"/>
      <c r="AK12" s="5"/>
      <c r="AN12" s="5"/>
      <c r="AQ12" s="5"/>
    </row>
    <row r="13" spans="2:43" x14ac:dyDescent="0.2">
      <c r="B13" s="16">
        <v>11</v>
      </c>
      <c r="C13" s="31" t="str">
        <v>GKS WIEŻYCA 2011 STĘŻYCA II</v>
      </c>
      <c r="D13" s="21">
        <v>88</v>
      </c>
      <c r="E13" s="39">
        <v>91</v>
      </c>
      <c r="F13" s="42" t="str">
        <v/>
      </c>
      <c r="G13" s="45" t="str">
        <v/>
      </c>
      <c r="H13" s="48" t="str">
        <v/>
      </c>
      <c r="I13" s="26" t="str">
        <v/>
      </c>
      <c r="J13" s="29">
        <v>179</v>
      </c>
      <c r="O13" s="5">
        <v>11</v>
      </c>
      <c r="P13" s="1" t="s">
        <v>38</v>
      </c>
      <c r="Q13" s="1">
        <f t="shared" si="1"/>
        <v>90</v>
      </c>
      <c r="R13" s="1">
        <f t="shared" si="2"/>
        <v>86</v>
      </c>
      <c r="S13" s="1" t="str">
        <f t="shared" si="3"/>
        <v/>
      </c>
      <c r="T13" s="1" t="str">
        <f t="shared" si="4"/>
        <v/>
      </c>
      <c r="U13" s="1" t="str">
        <f t="shared" si="5"/>
        <v/>
      </c>
      <c r="V13" s="1" t="str">
        <f t="shared" si="6"/>
        <v/>
      </c>
      <c r="W13" s="1">
        <f t="shared" si="0"/>
        <v>176</v>
      </c>
      <c r="AA13" s="1" t="s">
        <v>38</v>
      </c>
      <c r="AB13" s="5">
        <v>90</v>
      </c>
      <c r="AC13" s="5"/>
      <c r="AD13" s="1" t="s">
        <v>76</v>
      </c>
      <c r="AE13" s="5">
        <v>90</v>
      </c>
      <c r="AH13" s="5"/>
      <c r="AK13" s="5"/>
      <c r="AN13" s="5"/>
      <c r="AQ13" s="5"/>
    </row>
    <row r="14" spans="2:43" x14ac:dyDescent="0.2">
      <c r="B14" s="16">
        <v>12</v>
      </c>
      <c r="C14" s="31" t="str">
        <v>APS RUMIA I</v>
      </c>
      <c r="D14" s="21">
        <v>87</v>
      </c>
      <c r="E14" s="39">
        <v>92</v>
      </c>
      <c r="F14" s="42" t="str">
        <v/>
      </c>
      <c r="G14" s="45" t="str">
        <v/>
      </c>
      <c r="H14" s="48" t="str">
        <v/>
      </c>
      <c r="I14" s="26" t="str">
        <v/>
      </c>
      <c r="J14" s="29">
        <v>179</v>
      </c>
      <c r="O14" s="5">
        <v>12</v>
      </c>
      <c r="P14" s="1" t="s">
        <v>25</v>
      </c>
      <c r="Q14" s="1">
        <f t="shared" si="1"/>
        <v>89</v>
      </c>
      <c r="R14" s="1">
        <f t="shared" si="2"/>
        <v>83</v>
      </c>
      <c r="S14" s="1" t="str">
        <f t="shared" si="3"/>
        <v/>
      </c>
      <c r="T14" s="1" t="str">
        <f t="shared" si="4"/>
        <v/>
      </c>
      <c r="U14" s="1" t="str">
        <f t="shared" si="5"/>
        <v/>
      </c>
      <c r="V14" s="1" t="str">
        <f t="shared" si="6"/>
        <v/>
      </c>
      <c r="W14" s="1">
        <f t="shared" si="0"/>
        <v>172</v>
      </c>
      <c r="AA14" s="1" t="s">
        <v>25</v>
      </c>
      <c r="AB14" s="5">
        <v>89</v>
      </c>
      <c r="AC14" s="5"/>
      <c r="AD14" s="1" t="s">
        <v>24</v>
      </c>
      <c r="AE14" s="5">
        <v>89</v>
      </c>
      <c r="AH14" s="5"/>
      <c r="AK14" s="5"/>
      <c r="AN14" s="5"/>
      <c r="AQ14" s="5"/>
    </row>
    <row r="15" spans="2:43" x14ac:dyDescent="0.2">
      <c r="B15" s="16">
        <v>13</v>
      </c>
      <c r="C15" s="31" t="str">
        <v>KS GDYŃSKA AKADEMIA SIATKÓWKI IV</v>
      </c>
      <c r="D15" s="21">
        <v>90</v>
      </c>
      <c r="E15" s="39">
        <v>86</v>
      </c>
      <c r="F15" s="42" t="str">
        <v/>
      </c>
      <c r="G15" s="45" t="str">
        <v/>
      </c>
      <c r="H15" s="48" t="str">
        <v/>
      </c>
      <c r="I15" s="26" t="str">
        <v/>
      </c>
      <c r="J15" s="29">
        <v>176</v>
      </c>
      <c r="O15" s="5">
        <v>13</v>
      </c>
      <c r="P15" s="1" t="s">
        <v>73</v>
      </c>
      <c r="Q15" s="1">
        <f t="shared" si="1"/>
        <v>88</v>
      </c>
      <c r="R15" s="1">
        <f t="shared" si="2"/>
        <v>91</v>
      </c>
      <c r="S15" s="1" t="str">
        <f t="shared" si="3"/>
        <v/>
      </c>
      <c r="T15" s="1" t="str">
        <f t="shared" si="4"/>
        <v/>
      </c>
      <c r="U15" s="1" t="str">
        <f t="shared" si="5"/>
        <v/>
      </c>
      <c r="V15" s="1" t="str">
        <f t="shared" si="6"/>
        <v/>
      </c>
      <c r="W15" s="1">
        <f t="shared" si="0"/>
        <v>179</v>
      </c>
      <c r="AA15" s="1" t="s">
        <v>73</v>
      </c>
      <c r="AB15" s="5">
        <v>88</v>
      </c>
      <c r="AC15" s="5"/>
      <c r="AD15" s="1" t="s">
        <v>70</v>
      </c>
      <c r="AE15" s="5">
        <v>88</v>
      </c>
      <c r="AH15" s="5"/>
      <c r="AK15" s="5"/>
      <c r="AN15" s="5"/>
      <c r="AQ15" s="5"/>
    </row>
    <row r="16" spans="2:43" x14ac:dyDescent="0.2">
      <c r="B16" s="16">
        <v>14</v>
      </c>
      <c r="C16" s="12" t="str">
        <v>UKS JASIENIAK II</v>
      </c>
      <c r="D16" s="21">
        <v>89</v>
      </c>
      <c r="E16" s="39">
        <v>83</v>
      </c>
      <c r="F16" s="42" t="str">
        <v/>
      </c>
      <c r="G16" s="45" t="str">
        <v/>
      </c>
      <c r="H16" s="48" t="str">
        <v/>
      </c>
      <c r="I16" s="26" t="str">
        <v/>
      </c>
      <c r="J16" s="29">
        <v>172</v>
      </c>
      <c r="O16" s="5">
        <v>14</v>
      </c>
      <c r="P16" s="1" t="s">
        <v>56</v>
      </c>
      <c r="Q16" s="1">
        <f t="shared" si="1"/>
        <v>87</v>
      </c>
      <c r="R16" s="1">
        <f t="shared" si="2"/>
        <v>92</v>
      </c>
      <c r="S16" s="1" t="str">
        <f t="shared" si="3"/>
        <v/>
      </c>
      <c r="T16" s="1" t="str">
        <f t="shared" si="4"/>
        <v/>
      </c>
      <c r="U16" s="1" t="str">
        <f t="shared" si="5"/>
        <v/>
      </c>
      <c r="V16" s="1" t="str">
        <f t="shared" si="6"/>
        <v/>
      </c>
      <c r="W16" s="1">
        <f t="shared" si="0"/>
        <v>179</v>
      </c>
      <c r="AA16" s="1" t="s">
        <v>56</v>
      </c>
      <c r="AB16" s="5">
        <v>87</v>
      </c>
      <c r="AC16" s="5"/>
      <c r="AD16" s="1" t="s">
        <v>104</v>
      </c>
      <c r="AE16" s="5">
        <v>87</v>
      </c>
      <c r="AH16" s="5"/>
      <c r="AK16" s="5"/>
      <c r="AN16" s="5"/>
      <c r="AQ16" s="5"/>
    </row>
    <row r="17" spans="2:43" x14ac:dyDescent="0.2">
      <c r="B17" s="16">
        <v>15</v>
      </c>
      <c r="C17" s="12" t="str">
        <v>UKS AS TREFL GDAŃSK II</v>
      </c>
      <c r="D17" s="21">
        <v>86</v>
      </c>
      <c r="E17" s="39">
        <v>85</v>
      </c>
      <c r="F17" s="42" t="str">
        <v/>
      </c>
      <c r="G17" s="45" t="str">
        <v/>
      </c>
      <c r="H17" s="48" t="str">
        <v/>
      </c>
      <c r="I17" s="26" t="str">
        <v/>
      </c>
      <c r="J17" s="29">
        <v>171</v>
      </c>
      <c r="O17" s="5">
        <v>15</v>
      </c>
      <c r="P17" s="1" t="s">
        <v>59</v>
      </c>
      <c r="Q17" s="1">
        <f t="shared" si="1"/>
        <v>86</v>
      </c>
      <c r="R17" s="1">
        <f t="shared" si="2"/>
        <v>85</v>
      </c>
      <c r="S17" s="1" t="str">
        <f t="shared" si="3"/>
        <v/>
      </c>
      <c r="T17" s="1" t="str">
        <f t="shared" si="4"/>
        <v/>
      </c>
      <c r="U17" s="1" t="str">
        <f t="shared" si="5"/>
        <v/>
      </c>
      <c r="V17" s="1" t="str">
        <f t="shared" si="6"/>
        <v/>
      </c>
      <c r="W17" s="1">
        <f t="shared" si="0"/>
        <v>171</v>
      </c>
      <c r="AA17" s="1" t="s">
        <v>59</v>
      </c>
      <c r="AB17" s="5">
        <v>86</v>
      </c>
      <c r="AC17" s="5"/>
      <c r="AD17" s="1" t="s">
        <v>38</v>
      </c>
      <c r="AE17" s="5">
        <v>86</v>
      </c>
      <c r="AH17" s="5"/>
      <c r="AK17" s="5"/>
      <c r="AN17" s="5"/>
      <c r="AQ17" s="5"/>
    </row>
    <row r="18" spans="2:43" x14ac:dyDescent="0.2">
      <c r="B18" s="16">
        <v>16</v>
      </c>
      <c r="C18" s="12" t="str">
        <v>SP 3 MIASTKO III</v>
      </c>
      <c r="D18" s="21">
        <v>85</v>
      </c>
      <c r="E18" s="39">
        <v>84</v>
      </c>
      <c r="F18" s="42" t="str">
        <v/>
      </c>
      <c r="G18" s="45" t="str">
        <v/>
      </c>
      <c r="H18" s="48" t="str">
        <v/>
      </c>
      <c r="I18" s="26" t="str">
        <v/>
      </c>
      <c r="J18" s="29">
        <v>169</v>
      </c>
      <c r="O18" s="5">
        <v>16</v>
      </c>
      <c r="P18" s="1" t="s">
        <v>101</v>
      </c>
      <c r="Q18" s="1">
        <f t="shared" si="1"/>
        <v>85</v>
      </c>
      <c r="R18" s="1">
        <f t="shared" si="2"/>
        <v>84</v>
      </c>
      <c r="S18" s="1" t="str">
        <f t="shared" si="3"/>
        <v/>
      </c>
      <c r="T18" s="1" t="str">
        <f t="shared" si="4"/>
        <v/>
      </c>
      <c r="U18" s="1" t="str">
        <f t="shared" si="5"/>
        <v/>
      </c>
      <c r="V18" s="1" t="str">
        <f t="shared" si="6"/>
        <v/>
      </c>
      <c r="W18" s="1">
        <f t="shared" si="0"/>
        <v>169</v>
      </c>
      <c r="AA18" s="1" t="s">
        <v>101</v>
      </c>
      <c r="AB18" s="5">
        <v>85</v>
      </c>
      <c r="AC18" s="5"/>
      <c r="AD18" s="1" t="s">
        <v>59</v>
      </c>
      <c r="AE18" s="5">
        <v>85</v>
      </c>
      <c r="AH18" s="5"/>
      <c r="AK18" s="5"/>
      <c r="AN18" s="5"/>
      <c r="AQ18" s="5"/>
    </row>
    <row r="19" spans="2:43" x14ac:dyDescent="0.2">
      <c r="B19" s="16">
        <v>17</v>
      </c>
      <c r="C19" s="12" t="str">
        <v>LKS ŻUŁAWY NOWY DWÓR GDAŃSKI I</v>
      </c>
      <c r="D19" s="21">
        <v>82</v>
      </c>
      <c r="E19" s="39">
        <v>87</v>
      </c>
      <c r="F19" s="42" t="str">
        <v/>
      </c>
      <c r="G19" s="45" t="str">
        <v/>
      </c>
      <c r="H19" s="48" t="str">
        <v/>
      </c>
      <c r="I19" s="26" t="str">
        <v/>
      </c>
      <c r="J19" s="29">
        <v>169</v>
      </c>
      <c r="O19" s="5">
        <v>17</v>
      </c>
      <c r="P19" s="1" t="s">
        <v>102</v>
      </c>
      <c r="Q19" s="1">
        <f t="shared" si="1"/>
        <v>84</v>
      </c>
      <c r="R19" s="1">
        <f t="shared" si="2"/>
        <v>80</v>
      </c>
      <c r="S19" s="1" t="str">
        <f t="shared" si="3"/>
        <v/>
      </c>
      <c r="T19" s="1" t="str">
        <f t="shared" si="4"/>
        <v/>
      </c>
      <c r="U19" s="1" t="str">
        <f t="shared" si="5"/>
        <v/>
      </c>
      <c r="V19" s="1" t="str">
        <f t="shared" si="6"/>
        <v/>
      </c>
      <c r="W19" s="1">
        <f t="shared" si="0"/>
        <v>164</v>
      </c>
      <c r="AA19" s="1" t="s">
        <v>102</v>
      </c>
      <c r="AB19" s="5">
        <v>84</v>
      </c>
      <c r="AC19" s="5"/>
      <c r="AD19" s="1" t="s">
        <v>101</v>
      </c>
      <c r="AE19" s="5">
        <v>84</v>
      </c>
      <c r="AH19" s="5"/>
      <c r="AK19" s="5"/>
      <c r="AN19" s="5"/>
      <c r="AQ19" s="5"/>
    </row>
    <row r="20" spans="2:43" x14ac:dyDescent="0.2">
      <c r="B20" s="16">
        <v>18</v>
      </c>
      <c r="C20" s="12" t="str">
        <v>UKS AS TREFL GDAŃSK III</v>
      </c>
      <c r="D20" s="21">
        <v>81</v>
      </c>
      <c r="E20" s="39">
        <v>88</v>
      </c>
      <c r="F20" s="42" t="str">
        <v/>
      </c>
      <c r="G20" s="45" t="str">
        <v/>
      </c>
      <c r="H20" s="48" t="str">
        <v/>
      </c>
      <c r="I20" s="26" t="str">
        <v/>
      </c>
      <c r="J20" s="29">
        <v>169</v>
      </c>
      <c r="O20" s="5">
        <v>18</v>
      </c>
      <c r="P20" s="1" t="s">
        <v>103</v>
      </c>
      <c r="Q20" s="1">
        <f t="shared" si="1"/>
        <v>83</v>
      </c>
      <c r="R20" s="1">
        <f t="shared" si="2"/>
        <v>78</v>
      </c>
      <c r="S20" s="1" t="str">
        <f t="shared" si="3"/>
        <v/>
      </c>
      <c r="T20" s="1" t="str">
        <f t="shared" si="4"/>
        <v/>
      </c>
      <c r="U20" s="1" t="str">
        <f t="shared" si="5"/>
        <v/>
      </c>
      <c r="V20" s="1" t="str">
        <f t="shared" si="6"/>
        <v/>
      </c>
      <c r="W20" s="1">
        <f t="shared" si="0"/>
        <v>161</v>
      </c>
      <c r="AA20" s="1" t="s">
        <v>103</v>
      </c>
      <c r="AB20" s="5">
        <v>83</v>
      </c>
      <c r="AC20" s="5"/>
      <c r="AD20" s="1" t="s">
        <v>25</v>
      </c>
      <c r="AE20" s="5">
        <v>83</v>
      </c>
      <c r="AH20" s="5"/>
      <c r="AK20" s="5"/>
      <c r="AN20" s="5"/>
      <c r="AQ20" s="5"/>
    </row>
    <row r="21" spans="2:43" x14ac:dyDescent="0.2">
      <c r="B21" s="17">
        <v>19</v>
      </c>
      <c r="C21" s="12" t="str">
        <v xml:space="preserve">AKADEMIA SIATKÓWKI PLIŃSKI &amp; WIKA </v>
      </c>
      <c r="D21" s="21">
        <v>84</v>
      </c>
      <c r="E21" s="39">
        <v>80</v>
      </c>
      <c r="F21" s="42" t="str">
        <v/>
      </c>
      <c r="G21" s="45" t="str">
        <v/>
      </c>
      <c r="H21" s="48" t="str">
        <v/>
      </c>
      <c r="I21" s="26" t="str">
        <v/>
      </c>
      <c r="J21" s="29">
        <v>164</v>
      </c>
      <c r="O21" s="5">
        <v>19</v>
      </c>
      <c r="P21" s="1" t="s">
        <v>104</v>
      </c>
      <c r="Q21" s="1">
        <f t="shared" si="1"/>
        <v>82</v>
      </c>
      <c r="R21" s="1">
        <f t="shared" si="2"/>
        <v>87</v>
      </c>
      <c r="S21" s="1" t="str">
        <f t="shared" si="3"/>
        <v/>
      </c>
      <c r="T21" s="1" t="str">
        <f t="shared" si="4"/>
        <v/>
      </c>
      <c r="U21" s="1" t="str">
        <f t="shared" si="5"/>
        <v/>
      </c>
      <c r="V21" s="1" t="str">
        <f t="shared" si="6"/>
        <v/>
      </c>
      <c r="W21" s="1">
        <f t="shared" si="0"/>
        <v>169</v>
      </c>
      <c r="AA21" s="1" t="s">
        <v>104</v>
      </c>
      <c r="AB21" s="5">
        <v>82</v>
      </c>
      <c r="AC21" s="5"/>
      <c r="AD21" s="1" t="s">
        <v>26</v>
      </c>
      <c r="AE21" s="5">
        <v>82</v>
      </c>
      <c r="AH21" s="5"/>
      <c r="AK21" s="5"/>
      <c r="AN21" s="5"/>
      <c r="AQ21" s="5"/>
    </row>
    <row r="22" spans="2:43" x14ac:dyDescent="0.2">
      <c r="B22" s="16">
        <v>20</v>
      </c>
      <c r="C22" s="12" t="str">
        <v>KS GDYŃSKA AKADEMIA SIATKÓWKI I</v>
      </c>
      <c r="D22" s="21">
        <v>80</v>
      </c>
      <c r="E22" s="39">
        <v>82</v>
      </c>
      <c r="F22" s="42" t="str">
        <v/>
      </c>
      <c r="G22" s="45" t="str">
        <v/>
      </c>
      <c r="H22" s="48" t="str">
        <v/>
      </c>
      <c r="I22" s="26" t="str">
        <v/>
      </c>
      <c r="J22" s="29">
        <v>162</v>
      </c>
      <c r="O22" s="5">
        <v>20</v>
      </c>
      <c r="P22" s="1" t="s">
        <v>70</v>
      </c>
      <c r="Q22" s="1">
        <f t="shared" si="1"/>
        <v>81</v>
      </c>
      <c r="R22" s="1">
        <f t="shared" si="2"/>
        <v>88</v>
      </c>
      <c r="S22" s="1" t="str">
        <f t="shared" si="3"/>
        <v/>
      </c>
      <c r="T22" s="1" t="str">
        <f t="shared" si="4"/>
        <v/>
      </c>
      <c r="U22" s="1" t="str">
        <f t="shared" si="5"/>
        <v/>
      </c>
      <c r="V22" s="1" t="str">
        <f t="shared" si="6"/>
        <v/>
      </c>
      <c r="W22" s="1">
        <f t="shared" si="0"/>
        <v>169</v>
      </c>
      <c r="AA22" s="1" t="s">
        <v>70</v>
      </c>
      <c r="AB22" s="5">
        <v>81</v>
      </c>
      <c r="AC22" s="5"/>
      <c r="AD22" s="1" t="s">
        <v>27</v>
      </c>
      <c r="AE22" s="5">
        <v>81</v>
      </c>
      <c r="AH22" s="5"/>
      <c r="AK22" s="5"/>
      <c r="AN22" s="5"/>
      <c r="AQ22" s="5"/>
    </row>
    <row r="23" spans="2:43" x14ac:dyDescent="0.2">
      <c r="B23" s="16">
        <v>21</v>
      </c>
      <c r="C23" s="12" t="str">
        <v>LKS ŻUŁAWY NOWY DWÓR GDAŃSKI II</v>
      </c>
      <c r="D23" s="21">
        <v>83</v>
      </c>
      <c r="E23" s="39">
        <v>78</v>
      </c>
      <c r="F23" s="42" t="str">
        <v/>
      </c>
      <c r="G23" s="45" t="str">
        <v/>
      </c>
      <c r="H23" s="48" t="str">
        <v/>
      </c>
      <c r="I23" s="26" t="str">
        <v/>
      </c>
      <c r="J23" s="29">
        <v>161</v>
      </c>
      <c r="O23" s="5">
        <v>21</v>
      </c>
      <c r="P23" s="1" t="s">
        <v>26</v>
      </c>
      <c r="Q23" s="1">
        <f t="shared" si="1"/>
        <v>80</v>
      </c>
      <c r="R23" s="1">
        <f t="shared" si="2"/>
        <v>82</v>
      </c>
      <c r="S23" s="1" t="str">
        <f t="shared" si="3"/>
        <v/>
      </c>
      <c r="T23" s="1" t="str">
        <f t="shared" si="4"/>
        <v/>
      </c>
      <c r="U23" s="1" t="str">
        <f t="shared" si="5"/>
        <v/>
      </c>
      <c r="V23" s="1" t="str">
        <f t="shared" si="6"/>
        <v/>
      </c>
      <c r="W23" s="1">
        <f t="shared" si="0"/>
        <v>162</v>
      </c>
      <c r="AA23" s="1" t="s">
        <v>26</v>
      </c>
      <c r="AB23" s="5">
        <v>80</v>
      </c>
      <c r="AC23" s="5"/>
      <c r="AD23" s="1" t="s">
        <v>102</v>
      </c>
      <c r="AE23" s="5">
        <v>80</v>
      </c>
      <c r="AH23" s="5"/>
      <c r="AK23" s="5"/>
      <c r="AN23" s="5"/>
      <c r="AQ23" s="5"/>
    </row>
    <row r="24" spans="2:43" x14ac:dyDescent="0.2">
      <c r="B24" s="16">
        <v>22</v>
      </c>
      <c r="C24" s="12" t="str">
        <v>BRUSKA AKADEMIA STAITKÓWKI I</v>
      </c>
      <c r="D24" s="21">
        <v>79</v>
      </c>
      <c r="E24" s="39">
        <v>79</v>
      </c>
      <c r="F24" s="42" t="str">
        <v/>
      </c>
      <c r="G24" s="45" t="str">
        <v/>
      </c>
      <c r="H24" s="48" t="str">
        <v/>
      </c>
      <c r="I24" s="26" t="str">
        <v/>
      </c>
      <c r="J24" s="29">
        <v>158</v>
      </c>
      <c r="O24" s="5">
        <v>22</v>
      </c>
      <c r="P24" s="1" t="s">
        <v>105</v>
      </c>
      <c r="Q24" s="1">
        <f t="shared" si="1"/>
        <v>79</v>
      </c>
      <c r="R24" s="1">
        <f t="shared" si="2"/>
        <v>79</v>
      </c>
      <c r="S24" s="1" t="str">
        <f t="shared" si="3"/>
        <v/>
      </c>
      <c r="T24" s="1" t="str">
        <f t="shared" si="4"/>
        <v/>
      </c>
      <c r="U24" s="1" t="str">
        <f t="shared" si="5"/>
        <v/>
      </c>
      <c r="V24" s="1" t="str">
        <f t="shared" si="6"/>
        <v/>
      </c>
      <c r="W24" s="1">
        <f t="shared" si="0"/>
        <v>158</v>
      </c>
      <c r="AA24" s="1" t="s">
        <v>105</v>
      </c>
      <c r="AB24" s="5">
        <v>79</v>
      </c>
      <c r="AC24" s="5"/>
      <c r="AD24" s="1" t="s">
        <v>105</v>
      </c>
      <c r="AE24" s="5">
        <v>79</v>
      </c>
      <c r="AH24" s="5"/>
      <c r="AK24" s="5"/>
      <c r="AN24" s="5"/>
      <c r="AQ24" s="5"/>
    </row>
    <row r="25" spans="2:43" x14ac:dyDescent="0.2">
      <c r="B25" s="16">
        <v>23</v>
      </c>
      <c r="C25" s="12" t="str">
        <v>KS GDYŃSKA AKADEMIA SIATKÓWKI II</v>
      </c>
      <c r="D25" s="21">
        <v>77</v>
      </c>
      <c r="E25" s="39">
        <v>81</v>
      </c>
      <c r="F25" s="42" t="str">
        <v/>
      </c>
      <c r="G25" s="45" t="str">
        <v/>
      </c>
      <c r="H25" s="48" t="str">
        <v/>
      </c>
      <c r="I25" s="26" t="str">
        <v/>
      </c>
      <c r="J25" s="29">
        <v>158</v>
      </c>
      <c r="O25" s="5">
        <v>23</v>
      </c>
      <c r="P25" s="1" t="s">
        <v>106</v>
      </c>
      <c r="Q25" s="1">
        <f t="shared" si="1"/>
        <v>78</v>
      </c>
      <c r="R25" s="1">
        <f t="shared" si="2"/>
        <v>73</v>
      </c>
      <c r="S25" s="1" t="str">
        <f t="shared" si="3"/>
        <v/>
      </c>
      <c r="T25" s="1" t="str">
        <f t="shared" si="4"/>
        <v/>
      </c>
      <c r="U25" s="1" t="str">
        <f t="shared" si="5"/>
        <v/>
      </c>
      <c r="V25" s="1" t="str">
        <f t="shared" si="6"/>
        <v/>
      </c>
      <c r="W25" s="1">
        <f t="shared" si="0"/>
        <v>151</v>
      </c>
      <c r="AA25" s="1" t="s">
        <v>106</v>
      </c>
      <c r="AB25" s="5">
        <v>78</v>
      </c>
      <c r="AC25" s="5"/>
      <c r="AD25" s="1" t="s">
        <v>103</v>
      </c>
      <c r="AE25" s="5">
        <v>78</v>
      </c>
      <c r="AH25" s="5"/>
      <c r="AK25" s="5"/>
      <c r="AN25" s="5"/>
      <c r="AQ25" s="5"/>
    </row>
    <row r="26" spans="2:43" x14ac:dyDescent="0.2">
      <c r="B26" s="16">
        <v>24</v>
      </c>
      <c r="C26" s="12" t="str">
        <v>UKS AS TREFL GDAŃSK IV</v>
      </c>
      <c r="D26" s="21">
        <v>78</v>
      </c>
      <c r="E26" s="39">
        <v>73</v>
      </c>
      <c r="F26" s="42" t="str">
        <v/>
      </c>
      <c r="G26" s="45" t="str">
        <v/>
      </c>
      <c r="H26" s="48" t="str">
        <v/>
      </c>
      <c r="I26" s="26" t="str">
        <v/>
      </c>
      <c r="J26" s="29">
        <v>151</v>
      </c>
      <c r="O26" s="5">
        <v>24</v>
      </c>
      <c r="P26" s="1" t="s">
        <v>27</v>
      </c>
      <c r="Q26" s="1">
        <f t="shared" si="1"/>
        <v>77</v>
      </c>
      <c r="R26" s="1">
        <f t="shared" si="2"/>
        <v>81</v>
      </c>
      <c r="S26" s="1" t="str">
        <f t="shared" si="3"/>
        <v/>
      </c>
      <c r="T26" s="1" t="str">
        <f t="shared" si="4"/>
        <v/>
      </c>
      <c r="U26" s="1" t="str">
        <f t="shared" si="5"/>
        <v/>
      </c>
      <c r="V26" s="1" t="str">
        <f t="shared" si="6"/>
        <v/>
      </c>
      <c r="W26" s="1">
        <f t="shared" si="0"/>
        <v>158</v>
      </c>
      <c r="AA26" s="1" t="s">
        <v>27</v>
      </c>
      <c r="AB26" s="5">
        <v>77</v>
      </c>
      <c r="AC26" s="5"/>
      <c r="AD26" s="1" t="s">
        <v>63</v>
      </c>
      <c r="AE26" s="5">
        <v>0</v>
      </c>
      <c r="AH26" s="5"/>
      <c r="AK26" s="5"/>
      <c r="AN26" s="5"/>
      <c r="AQ26" s="5"/>
    </row>
    <row r="27" spans="2:43" x14ac:dyDescent="0.2">
      <c r="B27" s="17">
        <v>25</v>
      </c>
      <c r="C27" s="12" t="str">
        <v>APS RUMIA II</v>
      </c>
      <c r="D27" s="21">
        <v>74</v>
      </c>
      <c r="E27" s="39">
        <v>77</v>
      </c>
      <c r="F27" s="42" t="str">
        <v/>
      </c>
      <c r="G27" s="45" t="str">
        <v/>
      </c>
      <c r="H27" s="48" t="str">
        <v/>
      </c>
      <c r="I27" s="26" t="str">
        <v/>
      </c>
      <c r="J27" s="29">
        <v>151</v>
      </c>
      <c r="O27" s="5">
        <v>25</v>
      </c>
      <c r="P27" s="1" t="s">
        <v>63</v>
      </c>
      <c r="Q27" s="1">
        <f t="shared" si="1"/>
        <v>76</v>
      </c>
      <c r="R27" s="1">
        <f t="shared" si="2"/>
        <v>0</v>
      </c>
      <c r="S27" s="1" t="str">
        <f t="shared" si="3"/>
        <v/>
      </c>
      <c r="T27" s="1" t="str">
        <f t="shared" si="4"/>
        <v/>
      </c>
      <c r="U27" s="1" t="str">
        <f t="shared" si="5"/>
        <v/>
      </c>
      <c r="V27" s="1" t="str">
        <f t="shared" si="6"/>
        <v/>
      </c>
      <c r="W27" s="1">
        <f t="shared" si="0"/>
        <v>76</v>
      </c>
      <c r="AA27" s="1" t="s">
        <v>63</v>
      </c>
      <c r="AB27" s="5">
        <v>76</v>
      </c>
      <c r="AC27" s="5"/>
      <c r="AD27" s="1" t="s">
        <v>60</v>
      </c>
      <c r="AE27" s="5">
        <v>77</v>
      </c>
      <c r="AH27" s="5"/>
      <c r="AK27" s="5"/>
      <c r="AN27" s="5"/>
      <c r="AQ27" s="5"/>
    </row>
    <row r="28" spans="2:43" x14ac:dyDescent="0.2">
      <c r="B28" s="16">
        <v>26</v>
      </c>
      <c r="C28" s="12" t="str">
        <v>SN GEDANIA II</v>
      </c>
      <c r="D28" s="21">
        <v>71</v>
      </c>
      <c r="E28" s="39">
        <v>75</v>
      </c>
      <c r="F28" s="42" t="str">
        <v/>
      </c>
      <c r="G28" s="45" t="str">
        <v/>
      </c>
      <c r="H28" s="48" t="str">
        <v/>
      </c>
      <c r="I28" s="26" t="str">
        <v/>
      </c>
      <c r="J28" s="29">
        <v>146</v>
      </c>
      <c r="O28" s="5">
        <v>26</v>
      </c>
      <c r="P28" s="1" t="s">
        <v>107</v>
      </c>
      <c r="Q28" s="1">
        <f t="shared" si="1"/>
        <v>75</v>
      </c>
      <c r="R28" s="1">
        <f t="shared" si="2"/>
        <v>0</v>
      </c>
      <c r="S28" s="1" t="str">
        <f t="shared" si="3"/>
        <v/>
      </c>
      <c r="T28" s="1" t="str">
        <f t="shared" si="4"/>
        <v/>
      </c>
      <c r="U28" s="1" t="str">
        <f t="shared" si="5"/>
        <v/>
      </c>
      <c r="V28" s="1" t="str">
        <f t="shared" si="6"/>
        <v/>
      </c>
      <c r="W28" s="1">
        <f t="shared" si="0"/>
        <v>75</v>
      </c>
      <c r="AA28" s="1" t="s">
        <v>107</v>
      </c>
      <c r="AB28" s="5">
        <v>75</v>
      </c>
      <c r="AC28" s="5"/>
      <c r="AD28" s="1" t="s">
        <v>68</v>
      </c>
      <c r="AE28" s="5">
        <v>76</v>
      </c>
      <c r="AH28" s="5"/>
      <c r="AK28" s="5"/>
      <c r="AN28" s="5"/>
      <c r="AQ28" s="5"/>
    </row>
    <row r="29" spans="2:43" x14ac:dyDescent="0.2">
      <c r="B29" s="16">
        <v>27</v>
      </c>
      <c r="C29" s="12" t="str">
        <v>UKS ZATOKA 95 PUCK I</v>
      </c>
      <c r="D29" s="21">
        <v>70</v>
      </c>
      <c r="E29" s="39">
        <v>76</v>
      </c>
      <c r="F29" s="42" t="str">
        <v/>
      </c>
      <c r="G29" s="45" t="str">
        <v/>
      </c>
      <c r="H29" s="48" t="str">
        <v/>
      </c>
      <c r="I29" s="26" t="str">
        <v/>
      </c>
      <c r="J29" s="29">
        <v>146</v>
      </c>
      <c r="O29" s="5">
        <v>27</v>
      </c>
      <c r="P29" s="1" t="s">
        <v>60</v>
      </c>
      <c r="Q29" s="1">
        <f t="shared" si="1"/>
        <v>74</v>
      </c>
      <c r="R29" s="1">
        <f t="shared" si="2"/>
        <v>77</v>
      </c>
      <c r="S29" s="1" t="str">
        <f t="shared" si="3"/>
        <v/>
      </c>
      <c r="T29" s="1" t="str">
        <f t="shared" si="4"/>
        <v/>
      </c>
      <c r="U29" s="1" t="str">
        <f t="shared" si="5"/>
        <v/>
      </c>
      <c r="V29" s="1" t="str">
        <f t="shared" si="6"/>
        <v/>
      </c>
      <c r="W29" s="1">
        <f t="shared" si="0"/>
        <v>151</v>
      </c>
      <c r="AA29" s="1" t="s">
        <v>60</v>
      </c>
      <c r="AB29" s="5">
        <v>74</v>
      </c>
      <c r="AC29" s="5"/>
      <c r="AD29" s="1" t="s">
        <v>75</v>
      </c>
      <c r="AE29" s="5">
        <v>75</v>
      </c>
      <c r="AH29" s="5"/>
      <c r="AK29" s="5"/>
      <c r="AN29" s="5"/>
      <c r="AQ29" s="5"/>
    </row>
    <row r="30" spans="2:43" x14ac:dyDescent="0.2">
      <c r="B30" s="16">
        <v>28</v>
      </c>
      <c r="C30" s="12" t="str">
        <v>UKS AS TREFL GDAŃSK VI</v>
      </c>
      <c r="D30" s="21">
        <v>72</v>
      </c>
      <c r="E30" s="39">
        <v>71</v>
      </c>
      <c r="F30" s="42" t="str">
        <v/>
      </c>
      <c r="G30" s="45" t="str">
        <v/>
      </c>
      <c r="H30" s="48" t="str">
        <v/>
      </c>
      <c r="I30" s="26" t="str">
        <v/>
      </c>
      <c r="J30" s="29">
        <v>143</v>
      </c>
      <c r="O30" s="5">
        <v>28</v>
      </c>
      <c r="P30" s="1" t="s">
        <v>72</v>
      </c>
      <c r="Q30" s="1">
        <f t="shared" si="1"/>
        <v>73</v>
      </c>
      <c r="R30" s="1">
        <f t="shared" si="2"/>
        <v>68</v>
      </c>
      <c r="S30" s="1" t="str">
        <f t="shared" si="3"/>
        <v/>
      </c>
      <c r="T30" s="1" t="str">
        <f t="shared" si="4"/>
        <v/>
      </c>
      <c r="U30" s="1" t="str">
        <f t="shared" si="5"/>
        <v/>
      </c>
      <c r="V30" s="1" t="str">
        <f t="shared" si="6"/>
        <v/>
      </c>
      <c r="W30" s="1">
        <f t="shared" si="0"/>
        <v>141</v>
      </c>
      <c r="AA30" s="1" t="s">
        <v>72</v>
      </c>
      <c r="AB30" s="5">
        <v>73</v>
      </c>
      <c r="AC30" s="5"/>
      <c r="AD30" s="1" t="s">
        <v>213</v>
      </c>
      <c r="AE30" s="5">
        <v>74</v>
      </c>
      <c r="AH30" s="5"/>
      <c r="AK30" s="5"/>
      <c r="AN30" s="5"/>
      <c r="AQ30" s="5"/>
    </row>
    <row r="31" spans="2:43" x14ac:dyDescent="0.2">
      <c r="B31" s="16">
        <v>29</v>
      </c>
      <c r="C31" s="12" t="str">
        <v>PTPS TELMAX CZŁUCHÓW III</v>
      </c>
      <c r="D31" s="21">
        <v>73</v>
      </c>
      <c r="E31" s="39">
        <v>68</v>
      </c>
      <c r="F31" s="42" t="str">
        <v/>
      </c>
      <c r="G31" s="45" t="str">
        <v/>
      </c>
      <c r="H31" s="48" t="str">
        <v/>
      </c>
      <c r="I31" s="26" t="str">
        <v/>
      </c>
      <c r="J31" s="29">
        <v>141</v>
      </c>
      <c r="O31" s="5">
        <v>29</v>
      </c>
      <c r="P31" s="1" t="s">
        <v>108</v>
      </c>
      <c r="Q31" s="1">
        <f t="shared" si="1"/>
        <v>72</v>
      </c>
      <c r="R31" s="1">
        <f t="shared" si="2"/>
        <v>71</v>
      </c>
      <c r="S31" s="1" t="str">
        <f t="shared" si="3"/>
        <v/>
      </c>
      <c r="T31" s="1" t="str">
        <f t="shared" si="4"/>
        <v/>
      </c>
      <c r="U31" s="1" t="str">
        <f t="shared" si="5"/>
        <v/>
      </c>
      <c r="V31" s="1" t="str">
        <f t="shared" si="6"/>
        <v/>
      </c>
      <c r="W31" s="1">
        <f t="shared" si="0"/>
        <v>143</v>
      </c>
      <c r="AA31" s="1" t="s">
        <v>108</v>
      </c>
      <c r="AB31" s="5">
        <v>72</v>
      </c>
      <c r="AC31" s="5"/>
      <c r="AD31" s="1" t="s">
        <v>106</v>
      </c>
      <c r="AE31" s="5">
        <v>73</v>
      </c>
      <c r="AH31" s="5"/>
      <c r="AK31" s="5"/>
      <c r="AN31" s="5"/>
      <c r="AQ31" s="5"/>
    </row>
    <row r="32" spans="2:43" x14ac:dyDescent="0.2">
      <c r="B32" s="16">
        <v>30</v>
      </c>
      <c r="C32" s="12" t="str">
        <v>PTPS TELMAX CZŁUCHÓW II</v>
      </c>
      <c r="D32" s="21">
        <v>68</v>
      </c>
      <c r="E32" s="39">
        <v>69</v>
      </c>
      <c r="F32" s="42" t="str">
        <v/>
      </c>
      <c r="G32" s="45" t="str">
        <v/>
      </c>
      <c r="H32" s="48" t="str">
        <v/>
      </c>
      <c r="I32" s="26" t="str">
        <v/>
      </c>
      <c r="J32" s="29">
        <v>137</v>
      </c>
      <c r="O32" s="5">
        <v>30</v>
      </c>
      <c r="P32" s="1" t="s">
        <v>75</v>
      </c>
      <c r="Q32" s="1">
        <f t="shared" si="1"/>
        <v>71</v>
      </c>
      <c r="R32" s="1">
        <f t="shared" si="2"/>
        <v>75</v>
      </c>
      <c r="S32" s="1" t="str">
        <f t="shared" si="3"/>
        <v/>
      </c>
      <c r="T32" s="1" t="str">
        <f t="shared" si="4"/>
        <v/>
      </c>
      <c r="U32" s="1" t="str">
        <f t="shared" si="5"/>
        <v/>
      </c>
      <c r="V32" s="1" t="str">
        <f t="shared" si="6"/>
        <v/>
      </c>
      <c r="W32" s="1">
        <f t="shared" si="0"/>
        <v>146</v>
      </c>
      <c r="AA32" s="1" t="s">
        <v>75</v>
      </c>
      <c r="AB32" s="5">
        <v>71</v>
      </c>
      <c r="AC32" s="5"/>
      <c r="AD32" s="1" t="s">
        <v>107</v>
      </c>
      <c r="AE32" s="5">
        <v>0</v>
      </c>
      <c r="AH32" s="5"/>
      <c r="AK32" s="5"/>
      <c r="AN32" s="5"/>
      <c r="AQ32" s="5"/>
    </row>
    <row r="33" spans="2:43" x14ac:dyDescent="0.2">
      <c r="B33" s="17">
        <v>31</v>
      </c>
      <c r="C33" s="12" t="str">
        <v>BRUSKA AKADEMIA SIATKÓWKI II</v>
      </c>
      <c r="D33" s="21">
        <v>64</v>
      </c>
      <c r="E33" s="39">
        <v>72</v>
      </c>
      <c r="F33" s="42" t="str">
        <v/>
      </c>
      <c r="G33" s="45" t="str">
        <v/>
      </c>
      <c r="H33" s="48" t="str">
        <v/>
      </c>
      <c r="I33" s="26" t="str">
        <v/>
      </c>
      <c r="J33" s="29">
        <v>136</v>
      </c>
      <c r="O33" s="5">
        <v>31</v>
      </c>
      <c r="P33" s="1" t="s">
        <v>68</v>
      </c>
      <c r="Q33" s="1">
        <f t="shared" si="1"/>
        <v>70</v>
      </c>
      <c r="R33" s="1">
        <f t="shared" si="2"/>
        <v>76</v>
      </c>
      <c r="S33" s="1" t="str">
        <f t="shared" si="3"/>
        <v/>
      </c>
      <c r="T33" s="1" t="str">
        <f t="shared" si="4"/>
        <v/>
      </c>
      <c r="U33" s="1" t="str">
        <f t="shared" si="5"/>
        <v/>
      </c>
      <c r="V33" s="1" t="str">
        <f t="shared" si="6"/>
        <v/>
      </c>
      <c r="W33" s="1">
        <f t="shared" si="0"/>
        <v>146</v>
      </c>
      <c r="AA33" s="1" t="s">
        <v>68</v>
      </c>
      <c r="AB33" s="5">
        <v>70</v>
      </c>
      <c r="AC33" s="5"/>
      <c r="AD33" s="1" t="s">
        <v>91</v>
      </c>
      <c r="AE33" s="5">
        <v>72</v>
      </c>
      <c r="AH33" s="5"/>
      <c r="AK33" s="5"/>
      <c r="AN33" s="5"/>
      <c r="AQ33" s="5"/>
    </row>
    <row r="34" spans="2:43" x14ac:dyDescent="0.2">
      <c r="B34" s="16">
        <v>32</v>
      </c>
      <c r="C34" s="12" t="str">
        <v>SN GEDANIA III</v>
      </c>
      <c r="D34" s="21">
        <v>65</v>
      </c>
      <c r="E34" s="39">
        <v>70</v>
      </c>
      <c r="F34" s="42" t="str">
        <v/>
      </c>
      <c r="G34" s="45" t="str">
        <v/>
      </c>
      <c r="H34" s="48" t="str">
        <v/>
      </c>
      <c r="I34" s="26" t="str">
        <v/>
      </c>
      <c r="J34" s="29">
        <v>135</v>
      </c>
      <c r="O34" s="5">
        <v>32</v>
      </c>
      <c r="P34" s="1" t="s">
        <v>109</v>
      </c>
      <c r="Q34" s="1">
        <f t="shared" si="1"/>
        <v>69</v>
      </c>
      <c r="R34" s="1">
        <f t="shared" si="2"/>
        <v>0</v>
      </c>
      <c r="S34" s="1" t="str">
        <f t="shared" si="3"/>
        <v/>
      </c>
      <c r="T34" s="1" t="str">
        <f t="shared" si="4"/>
        <v/>
      </c>
      <c r="U34" s="1" t="str">
        <f t="shared" si="5"/>
        <v/>
      </c>
      <c r="V34" s="1" t="str">
        <f t="shared" si="6"/>
        <v/>
      </c>
      <c r="W34" s="1">
        <f t="shared" si="0"/>
        <v>69</v>
      </c>
      <c r="AA34" s="1" t="s">
        <v>109</v>
      </c>
      <c r="AB34" s="5">
        <v>69</v>
      </c>
      <c r="AC34" s="5"/>
      <c r="AD34" s="1" t="s">
        <v>108</v>
      </c>
      <c r="AE34" s="5">
        <v>71</v>
      </c>
      <c r="AH34" s="5"/>
      <c r="AK34" s="5"/>
      <c r="AN34" s="5"/>
      <c r="AQ34" s="5"/>
    </row>
    <row r="35" spans="2:43" x14ac:dyDescent="0.2">
      <c r="B35" s="16">
        <v>33</v>
      </c>
      <c r="C35" s="12" t="str">
        <v>UKS JASIENIAK III</v>
      </c>
      <c r="D35" s="21">
        <v>67</v>
      </c>
      <c r="E35" s="39">
        <v>66</v>
      </c>
      <c r="F35" s="42" t="str">
        <v/>
      </c>
      <c r="G35" s="45" t="str">
        <v/>
      </c>
      <c r="H35" s="48" t="str">
        <v/>
      </c>
      <c r="I35" s="26" t="str">
        <v/>
      </c>
      <c r="J35" s="29">
        <v>133</v>
      </c>
      <c r="O35" s="5">
        <v>33</v>
      </c>
      <c r="P35" s="1" t="s">
        <v>69</v>
      </c>
      <c r="Q35" s="1">
        <f t="shared" si="1"/>
        <v>68</v>
      </c>
      <c r="R35" s="1">
        <f t="shared" si="2"/>
        <v>69</v>
      </c>
      <c r="S35" s="1" t="str">
        <f t="shared" si="3"/>
        <v/>
      </c>
      <c r="T35" s="1" t="str">
        <f t="shared" si="4"/>
        <v/>
      </c>
      <c r="U35" s="1" t="str">
        <f t="shared" si="5"/>
        <v/>
      </c>
      <c r="V35" s="1" t="str">
        <f t="shared" si="6"/>
        <v/>
      </c>
      <c r="W35" s="1">
        <f t="shared" si="0"/>
        <v>137</v>
      </c>
      <c r="AA35" s="1" t="s">
        <v>69</v>
      </c>
      <c r="AB35" s="5">
        <v>68</v>
      </c>
      <c r="AC35" s="5"/>
      <c r="AD35" s="1" t="s">
        <v>112</v>
      </c>
      <c r="AE35" s="5">
        <v>70</v>
      </c>
      <c r="AH35" s="5"/>
      <c r="AK35" s="5"/>
      <c r="AN35" s="5"/>
      <c r="AQ35" s="5"/>
    </row>
    <row r="36" spans="2:43" x14ac:dyDescent="0.2">
      <c r="B36" s="16">
        <v>34</v>
      </c>
      <c r="C36" s="12" t="str">
        <v>KAEMKA STAROGARD GDAŃSKI II</v>
      </c>
      <c r="D36" s="21">
        <v>66</v>
      </c>
      <c r="E36" s="39">
        <v>67</v>
      </c>
      <c r="F36" s="42" t="str">
        <v/>
      </c>
      <c r="G36" s="45" t="str">
        <v/>
      </c>
      <c r="H36" s="48" t="str">
        <v/>
      </c>
      <c r="I36" s="26" t="str">
        <v/>
      </c>
      <c r="J36" s="29">
        <v>133</v>
      </c>
      <c r="O36" s="5">
        <v>34</v>
      </c>
      <c r="P36" s="1" t="s">
        <v>35</v>
      </c>
      <c r="Q36" s="1">
        <f t="shared" si="1"/>
        <v>67</v>
      </c>
      <c r="R36" s="1">
        <f t="shared" si="2"/>
        <v>66</v>
      </c>
      <c r="S36" s="1" t="str">
        <f t="shared" si="3"/>
        <v/>
      </c>
      <c r="T36" s="1" t="str">
        <f t="shared" si="4"/>
        <v/>
      </c>
      <c r="U36" s="1" t="str">
        <f t="shared" si="5"/>
        <v/>
      </c>
      <c r="V36" s="1" t="str">
        <f t="shared" si="6"/>
        <v/>
      </c>
      <c r="W36" s="1">
        <f t="shared" si="0"/>
        <v>133</v>
      </c>
      <c r="AA36" s="1" t="s">
        <v>35</v>
      </c>
      <c r="AB36" s="5">
        <v>67</v>
      </c>
      <c r="AC36" s="5"/>
      <c r="AD36" s="1" t="s">
        <v>69</v>
      </c>
      <c r="AE36" s="5">
        <v>69</v>
      </c>
      <c r="AH36" s="5"/>
      <c r="AK36" s="5"/>
      <c r="AN36" s="5"/>
      <c r="AQ36" s="5"/>
    </row>
    <row r="37" spans="2:43" x14ac:dyDescent="0.2">
      <c r="B37" s="16">
        <v>35</v>
      </c>
      <c r="C37" s="12" t="str">
        <v>FC GOWIDLINO I</v>
      </c>
      <c r="D37" s="21">
        <v>63</v>
      </c>
      <c r="E37" s="39">
        <v>62</v>
      </c>
      <c r="F37" s="42" t="str">
        <v/>
      </c>
      <c r="G37" s="45" t="str">
        <v/>
      </c>
      <c r="H37" s="48" t="str">
        <v/>
      </c>
      <c r="I37" s="26" t="str">
        <v/>
      </c>
      <c r="J37" s="29">
        <v>125</v>
      </c>
      <c r="O37" s="5">
        <v>35</v>
      </c>
      <c r="P37" s="1" t="s">
        <v>110</v>
      </c>
      <c r="Q37" s="1">
        <f t="shared" si="1"/>
        <v>66</v>
      </c>
      <c r="R37" s="1">
        <f t="shared" si="2"/>
        <v>67</v>
      </c>
      <c r="S37" s="1" t="str">
        <f t="shared" si="3"/>
        <v/>
      </c>
      <c r="T37" s="1" t="str">
        <f t="shared" si="4"/>
        <v/>
      </c>
      <c r="U37" s="1" t="str">
        <f t="shared" si="5"/>
        <v/>
      </c>
      <c r="V37" s="1" t="str">
        <f t="shared" si="6"/>
        <v/>
      </c>
      <c r="W37" s="1">
        <f t="shared" si="0"/>
        <v>133</v>
      </c>
      <c r="AA37" s="1" t="s">
        <v>110</v>
      </c>
      <c r="AB37" s="5">
        <v>66</v>
      </c>
      <c r="AC37" s="5"/>
      <c r="AD37" s="1" t="s">
        <v>72</v>
      </c>
      <c r="AE37" s="5">
        <v>68</v>
      </c>
      <c r="AH37" s="5"/>
      <c r="AK37" s="5"/>
      <c r="AN37" s="5"/>
      <c r="AQ37" s="5"/>
    </row>
    <row r="38" spans="2:43" x14ac:dyDescent="0.2">
      <c r="B38" s="16">
        <v>36</v>
      </c>
      <c r="C38" s="12" t="str">
        <v>KS GDYŃSKA AKADEMIA SIATKÓWKI III</v>
      </c>
      <c r="D38" s="21">
        <v>62</v>
      </c>
      <c r="E38" s="39">
        <v>63</v>
      </c>
      <c r="F38" s="42" t="str">
        <v/>
      </c>
      <c r="G38" s="45" t="str">
        <v/>
      </c>
      <c r="H38" s="48" t="str">
        <v/>
      </c>
      <c r="I38" s="26" t="str">
        <v/>
      </c>
      <c r="J38" s="29">
        <v>125</v>
      </c>
      <c r="O38" s="5">
        <v>36</v>
      </c>
      <c r="P38" s="1" t="s">
        <v>112</v>
      </c>
      <c r="Q38" s="1">
        <f t="shared" si="1"/>
        <v>65</v>
      </c>
      <c r="R38" s="1">
        <f t="shared" si="2"/>
        <v>70</v>
      </c>
      <c r="S38" s="1" t="str">
        <f t="shared" si="3"/>
        <v/>
      </c>
      <c r="T38" s="1" t="str">
        <f t="shared" si="4"/>
        <v/>
      </c>
      <c r="U38" s="1" t="str">
        <f t="shared" si="5"/>
        <v/>
      </c>
      <c r="V38" s="1" t="str">
        <f t="shared" si="6"/>
        <v/>
      </c>
      <c r="W38" s="1">
        <f t="shared" si="0"/>
        <v>135</v>
      </c>
      <c r="AA38" s="1" t="s">
        <v>112</v>
      </c>
      <c r="AB38" s="5">
        <v>65</v>
      </c>
      <c r="AC38" s="5"/>
      <c r="AD38" s="1" t="s">
        <v>109</v>
      </c>
      <c r="AE38" s="5">
        <v>0</v>
      </c>
      <c r="AH38" s="5"/>
      <c r="AK38" s="5"/>
      <c r="AN38" s="5"/>
      <c r="AQ38" s="5"/>
    </row>
    <row r="39" spans="2:43" x14ac:dyDescent="0.2">
      <c r="B39" s="17">
        <v>37</v>
      </c>
      <c r="C39" s="12" t="str">
        <v>KAEMKA STAROGARD GDAŃSKI III</v>
      </c>
      <c r="D39" s="21">
        <v>60</v>
      </c>
      <c r="E39" s="39">
        <v>65</v>
      </c>
      <c r="F39" s="42" t="str">
        <v/>
      </c>
      <c r="G39" s="45" t="str">
        <v/>
      </c>
      <c r="H39" s="48" t="str">
        <v/>
      </c>
      <c r="I39" s="26" t="str">
        <v/>
      </c>
      <c r="J39" s="29">
        <v>125</v>
      </c>
      <c r="O39" s="5">
        <v>37</v>
      </c>
      <c r="P39" s="1" t="s">
        <v>91</v>
      </c>
      <c r="Q39" s="1">
        <f t="shared" si="1"/>
        <v>64</v>
      </c>
      <c r="R39" s="1">
        <f t="shared" si="2"/>
        <v>72</v>
      </c>
      <c r="S39" s="1" t="str">
        <f t="shared" si="3"/>
        <v/>
      </c>
      <c r="T39" s="1" t="str">
        <f t="shared" si="4"/>
        <v/>
      </c>
      <c r="U39" s="1" t="str">
        <f t="shared" si="5"/>
        <v/>
      </c>
      <c r="V39" s="1" t="str">
        <f t="shared" si="6"/>
        <v/>
      </c>
      <c r="W39" s="1">
        <f t="shared" si="0"/>
        <v>136</v>
      </c>
      <c r="AA39" s="1" t="s">
        <v>91</v>
      </c>
      <c r="AB39" s="5">
        <v>64</v>
      </c>
      <c r="AC39" s="5"/>
      <c r="AD39" s="1" t="s">
        <v>110</v>
      </c>
      <c r="AE39" s="5">
        <v>67</v>
      </c>
      <c r="AH39" s="5"/>
      <c r="AK39" s="5"/>
      <c r="AN39" s="5"/>
      <c r="AQ39" s="5"/>
    </row>
    <row r="40" spans="2:43" x14ac:dyDescent="0.2">
      <c r="B40" s="16">
        <v>38</v>
      </c>
      <c r="C40" s="12" t="str">
        <v>SN GEDANIA IV</v>
      </c>
      <c r="D40" s="21">
        <v>59</v>
      </c>
      <c r="E40" s="39">
        <v>64</v>
      </c>
      <c r="F40" s="42" t="str">
        <v/>
      </c>
      <c r="G40" s="45" t="str">
        <v/>
      </c>
      <c r="H40" s="48" t="str">
        <v/>
      </c>
      <c r="I40" s="26" t="str">
        <v/>
      </c>
      <c r="J40" s="29">
        <v>123</v>
      </c>
      <c r="O40" s="5">
        <v>38</v>
      </c>
      <c r="P40" s="1" t="s">
        <v>87</v>
      </c>
      <c r="Q40" s="1">
        <f t="shared" si="1"/>
        <v>63</v>
      </c>
      <c r="R40" s="1">
        <f t="shared" si="2"/>
        <v>62</v>
      </c>
      <c r="S40" s="1" t="str">
        <f t="shared" si="3"/>
        <v/>
      </c>
      <c r="T40" s="1" t="str">
        <f t="shared" si="4"/>
        <v/>
      </c>
      <c r="U40" s="1" t="str">
        <f t="shared" si="5"/>
        <v/>
      </c>
      <c r="V40" s="1" t="str">
        <f t="shared" si="6"/>
        <v/>
      </c>
      <c r="W40" s="1">
        <f t="shared" si="0"/>
        <v>125</v>
      </c>
      <c r="AA40" s="1" t="s">
        <v>87</v>
      </c>
      <c r="AB40" s="5">
        <v>63</v>
      </c>
      <c r="AC40" s="5"/>
      <c r="AD40" s="1" t="s">
        <v>35</v>
      </c>
      <c r="AE40" s="5">
        <v>66</v>
      </c>
      <c r="AH40" s="5"/>
      <c r="AK40" s="5"/>
      <c r="AN40" s="5"/>
      <c r="AQ40" s="5"/>
    </row>
    <row r="41" spans="2:43" x14ac:dyDescent="0.2">
      <c r="B41" s="16">
        <v>39</v>
      </c>
      <c r="C41" s="12" t="str">
        <v>TPS CZARNI SŁUPSK I</v>
      </c>
      <c r="D41" s="21">
        <v>61</v>
      </c>
      <c r="E41" s="39">
        <v>57</v>
      </c>
      <c r="F41" s="42" t="str">
        <v/>
      </c>
      <c r="G41" s="45" t="str">
        <v/>
      </c>
      <c r="H41" s="48" t="str">
        <v/>
      </c>
      <c r="I41" s="26" t="str">
        <v/>
      </c>
      <c r="J41" s="29">
        <v>118</v>
      </c>
      <c r="O41" s="5">
        <v>39</v>
      </c>
      <c r="P41" s="1" t="s">
        <v>113</v>
      </c>
      <c r="Q41" s="1">
        <f t="shared" si="1"/>
        <v>62</v>
      </c>
      <c r="R41" s="1">
        <f t="shared" si="2"/>
        <v>63</v>
      </c>
      <c r="S41" s="1" t="str">
        <f t="shared" si="3"/>
        <v/>
      </c>
      <c r="T41" s="1" t="str">
        <f t="shared" si="4"/>
        <v/>
      </c>
      <c r="U41" s="1" t="str">
        <f t="shared" si="5"/>
        <v/>
      </c>
      <c r="V41" s="1" t="str">
        <f t="shared" si="6"/>
        <v/>
      </c>
      <c r="W41" s="1">
        <f t="shared" si="0"/>
        <v>125</v>
      </c>
      <c r="AA41" s="1" t="s">
        <v>113</v>
      </c>
      <c r="AB41" s="5">
        <v>62</v>
      </c>
      <c r="AC41" s="5"/>
      <c r="AD41" s="1" t="s">
        <v>114</v>
      </c>
      <c r="AE41" s="5">
        <v>65</v>
      </c>
      <c r="AH41" s="5"/>
      <c r="AK41" s="5"/>
      <c r="AN41" s="5"/>
      <c r="AQ41" s="5"/>
    </row>
    <row r="42" spans="2:43" x14ac:dyDescent="0.2">
      <c r="B42" s="16">
        <v>40</v>
      </c>
      <c r="C42" s="12" t="str">
        <v>TPS CZARNI SŁUPSK II</v>
      </c>
      <c r="D42" s="21">
        <v>57</v>
      </c>
      <c r="E42" s="39">
        <v>60</v>
      </c>
      <c r="F42" s="42" t="str">
        <v/>
      </c>
      <c r="G42" s="45" t="str">
        <v/>
      </c>
      <c r="H42" s="48" t="str">
        <v/>
      </c>
      <c r="I42" s="26" t="str">
        <v/>
      </c>
      <c r="J42" s="29">
        <v>117</v>
      </c>
      <c r="O42" s="5">
        <v>40</v>
      </c>
      <c r="P42" s="1" t="s">
        <v>71</v>
      </c>
      <c r="Q42" s="1">
        <f t="shared" si="1"/>
        <v>61</v>
      </c>
      <c r="R42" s="1">
        <f t="shared" si="2"/>
        <v>57</v>
      </c>
      <c r="S42" s="1" t="str">
        <f t="shared" si="3"/>
        <v/>
      </c>
      <c r="T42" s="1" t="str">
        <f t="shared" si="4"/>
        <v/>
      </c>
      <c r="U42" s="1" t="str">
        <f t="shared" si="5"/>
        <v/>
      </c>
      <c r="V42" s="1" t="str">
        <f t="shared" si="6"/>
        <v/>
      </c>
      <c r="W42" s="1">
        <f t="shared" si="0"/>
        <v>118</v>
      </c>
      <c r="AA42" s="1" t="s">
        <v>71</v>
      </c>
      <c r="AB42" s="5">
        <v>61</v>
      </c>
      <c r="AC42" s="5"/>
      <c r="AD42" s="1" t="s">
        <v>115</v>
      </c>
      <c r="AE42" s="5">
        <v>64</v>
      </c>
      <c r="AH42" s="5"/>
      <c r="AK42" s="5"/>
      <c r="AN42" s="5"/>
      <c r="AQ42" s="5"/>
    </row>
    <row r="43" spans="2:43" x14ac:dyDescent="0.2">
      <c r="B43" s="16">
        <v>41</v>
      </c>
      <c r="C43" s="12" t="str">
        <v>FC GOWIDLINO II</v>
      </c>
      <c r="D43" s="21">
        <v>58</v>
      </c>
      <c r="E43" s="39">
        <v>58</v>
      </c>
      <c r="F43" s="42" t="str">
        <v/>
      </c>
      <c r="G43" s="45" t="str">
        <v/>
      </c>
      <c r="H43" s="48" t="str">
        <v/>
      </c>
      <c r="I43" s="26" t="str">
        <v/>
      </c>
      <c r="J43" s="29">
        <v>116</v>
      </c>
      <c r="O43" s="5">
        <v>41</v>
      </c>
      <c r="P43" s="1" t="s">
        <v>66</v>
      </c>
      <c r="Q43" s="1">
        <f t="shared" si="1"/>
        <v>0</v>
      </c>
      <c r="R43" s="1">
        <f t="shared" si="2"/>
        <v>59</v>
      </c>
      <c r="S43" s="1" t="str">
        <f t="shared" si="3"/>
        <v/>
      </c>
      <c r="T43" s="1" t="str">
        <f t="shared" si="4"/>
        <v/>
      </c>
      <c r="U43" s="1" t="str">
        <f t="shared" si="5"/>
        <v/>
      </c>
      <c r="V43" s="1" t="str">
        <f t="shared" si="6"/>
        <v/>
      </c>
      <c r="W43" s="1">
        <f t="shared" si="0"/>
        <v>59</v>
      </c>
      <c r="AA43" s="1" t="s">
        <v>66</v>
      </c>
      <c r="AB43" s="5">
        <v>0</v>
      </c>
      <c r="AC43" s="5"/>
      <c r="AD43" s="1" t="s">
        <v>113</v>
      </c>
      <c r="AE43" s="5">
        <v>63</v>
      </c>
      <c r="AH43" s="5"/>
      <c r="AK43" s="5"/>
      <c r="AN43" s="5"/>
      <c r="AQ43" s="5"/>
    </row>
    <row r="44" spans="2:43" x14ac:dyDescent="0.2">
      <c r="B44" s="16">
        <v>42</v>
      </c>
      <c r="C44" s="12" t="str">
        <v>KAEMKA STAROGARD GDAŃSKI IV</v>
      </c>
      <c r="D44" s="21">
        <v>55</v>
      </c>
      <c r="E44" s="39">
        <v>55</v>
      </c>
      <c r="F44" s="42" t="str">
        <v/>
      </c>
      <c r="G44" s="45" t="str">
        <v/>
      </c>
      <c r="H44" s="48" t="str">
        <v/>
      </c>
      <c r="I44" s="26" t="str">
        <v/>
      </c>
      <c r="J44" s="29">
        <v>110</v>
      </c>
      <c r="O44" s="5">
        <v>42</v>
      </c>
      <c r="P44" s="1" t="s">
        <v>80</v>
      </c>
      <c r="Q44" s="1">
        <f t="shared" si="1"/>
        <v>0</v>
      </c>
      <c r="R44" s="1">
        <f t="shared" si="2"/>
        <v>61</v>
      </c>
      <c r="S44" s="1" t="str">
        <f t="shared" si="3"/>
        <v/>
      </c>
      <c r="T44" s="1" t="str">
        <f t="shared" si="4"/>
        <v/>
      </c>
      <c r="U44" s="1" t="str">
        <f t="shared" si="5"/>
        <v/>
      </c>
      <c r="V44" s="1" t="str">
        <f t="shared" si="6"/>
        <v/>
      </c>
      <c r="W44" s="1">
        <f t="shared" si="0"/>
        <v>61</v>
      </c>
      <c r="AA44" s="1" t="s">
        <v>80</v>
      </c>
      <c r="AB44" s="5">
        <v>0</v>
      </c>
      <c r="AC44" s="5"/>
      <c r="AD44" s="1" t="s">
        <v>87</v>
      </c>
      <c r="AE44" s="5">
        <v>62</v>
      </c>
      <c r="AH44" s="5"/>
      <c r="AK44" s="5"/>
      <c r="AN44" s="5"/>
      <c r="AQ44" s="5"/>
    </row>
    <row r="45" spans="2:43" x14ac:dyDescent="0.2">
      <c r="B45" s="17">
        <v>43</v>
      </c>
      <c r="C45" s="12" t="str">
        <v>GKS ŻUKOWO</v>
      </c>
      <c r="D45" s="21">
        <v>54</v>
      </c>
      <c r="E45" s="39">
        <v>53</v>
      </c>
      <c r="F45" s="42" t="str">
        <v/>
      </c>
      <c r="G45" s="45" t="str">
        <v/>
      </c>
      <c r="H45" s="48" t="str">
        <v/>
      </c>
      <c r="I45" s="26" t="str">
        <v/>
      </c>
      <c r="J45" s="29">
        <v>107</v>
      </c>
      <c r="O45" s="5">
        <v>43</v>
      </c>
      <c r="P45" s="1" t="s">
        <v>114</v>
      </c>
      <c r="Q45" s="1">
        <f t="shared" si="1"/>
        <v>60</v>
      </c>
      <c r="R45" s="1">
        <f t="shared" si="2"/>
        <v>65</v>
      </c>
      <c r="S45" s="1" t="str">
        <f t="shared" si="3"/>
        <v/>
      </c>
      <c r="T45" s="1" t="str">
        <f t="shared" si="4"/>
        <v/>
      </c>
      <c r="U45" s="1" t="str">
        <f t="shared" si="5"/>
        <v/>
      </c>
      <c r="V45" s="1" t="str">
        <f t="shared" si="6"/>
        <v/>
      </c>
      <c r="W45" s="1">
        <f t="shared" si="0"/>
        <v>125</v>
      </c>
      <c r="AA45" s="1" t="s">
        <v>114</v>
      </c>
      <c r="AB45" s="5">
        <v>60</v>
      </c>
      <c r="AC45" s="5"/>
      <c r="AD45" s="1" t="s">
        <v>80</v>
      </c>
      <c r="AE45" s="5">
        <v>61</v>
      </c>
      <c r="AH45" s="5"/>
      <c r="AK45" s="5"/>
      <c r="AN45" s="5"/>
      <c r="AQ45" s="5"/>
    </row>
    <row r="46" spans="2:43" x14ac:dyDescent="0.2">
      <c r="B46" s="16">
        <v>44</v>
      </c>
      <c r="C46" s="12" t="str">
        <v>KS GDYŃSKA AKADEMIA SIATKÓWKI V</v>
      </c>
      <c r="D46" s="21">
        <v>53</v>
      </c>
      <c r="E46" s="39">
        <v>54</v>
      </c>
      <c r="F46" s="42" t="str">
        <v/>
      </c>
      <c r="G46" s="45" t="str">
        <v/>
      </c>
      <c r="H46" s="48" t="str">
        <v/>
      </c>
      <c r="I46" s="26" t="str">
        <v/>
      </c>
      <c r="J46" s="29">
        <v>107</v>
      </c>
      <c r="O46" s="5">
        <v>44</v>
      </c>
      <c r="P46" s="1" t="s">
        <v>115</v>
      </c>
      <c r="Q46" s="1">
        <f t="shared" si="1"/>
        <v>59</v>
      </c>
      <c r="R46" s="1">
        <f t="shared" si="2"/>
        <v>64</v>
      </c>
      <c r="S46" s="1" t="str">
        <f t="shared" si="3"/>
        <v/>
      </c>
      <c r="T46" s="1" t="str">
        <f t="shared" si="4"/>
        <v/>
      </c>
      <c r="U46" s="1" t="str">
        <f t="shared" si="5"/>
        <v/>
      </c>
      <c r="V46" s="1" t="str">
        <f t="shared" si="6"/>
        <v/>
      </c>
      <c r="W46" s="1">
        <f t="shared" si="0"/>
        <v>123</v>
      </c>
      <c r="AA46" s="1" t="s">
        <v>115</v>
      </c>
      <c r="AB46" s="5">
        <v>59</v>
      </c>
      <c r="AC46" s="5"/>
      <c r="AD46" s="1" t="s">
        <v>90</v>
      </c>
      <c r="AE46" s="5">
        <v>60</v>
      </c>
      <c r="AH46" s="5"/>
      <c r="AK46" s="5"/>
      <c r="AN46" s="5"/>
      <c r="AQ46" s="5"/>
    </row>
    <row r="47" spans="2:43" x14ac:dyDescent="0.2">
      <c r="B47" s="16">
        <v>45</v>
      </c>
      <c r="C47" s="12" t="str">
        <v>GKS ŻUKOWO</v>
      </c>
      <c r="D47" s="21">
        <v>54</v>
      </c>
      <c r="E47" s="39">
        <v>53</v>
      </c>
      <c r="F47" s="42" t="str">
        <v/>
      </c>
      <c r="G47" s="45" t="str">
        <v/>
      </c>
      <c r="H47" s="48" t="str">
        <v/>
      </c>
      <c r="I47" s="26" t="str">
        <v/>
      </c>
      <c r="J47" s="29">
        <v>107</v>
      </c>
      <c r="O47" s="5">
        <v>45</v>
      </c>
      <c r="P47" s="1" t="s">
        <v>94</v>
      </c>
      <c r="Q47" s="1">
        <f t="shared" si="1"/>
        <v>58</v>
      </c>
      <c r="R47" s="1">
        <f t="shared" si="2"/>
        <v>58</v>
      </c>
      <c r="S47" s="1" t="str">
        <f t="shared" si="3"/>
        <v/>
      </c>
      <c r="T47" s="1" t="str">
        <f t="shared" si="4"/>
        <v/>
      </c>
      <c r="U47" s="1" t="str">
        <f t="shared" si="5"/>
        <v/>
      </c>
      <c r="V47" s="1" t="str">
        <f t="shared" si="6"/>
        <v/>
      </c>
      <c r="W47" s="1">
        <f t="shared" si="0"/>
        <v>116</v>
      </c>
      <c r="AA47" s="1" t="s">
        <v>94</v>
      </c>
      <c r="AB47" s="5">
        <v>58</v>
      </c>
      <c r="AC47" s="5"/>
      <c r="AD47" s="1" t="s">
        <v>66</v>
      </c>
      <c r="AE47" s="5">
        <v>59</v>
      </c>
      <c r="AH47" s="5"/>
      <c r="AK47" s="5"/>
      <c r="AN47" s="5"/>
      <c r="AQ47" s="5"/>
    </row>
    <row r="48" spans="2:43" x14ac:dyDescent="0.2">
      <c r="B48" s="16">
        <v>46</v>
      </c>
      <c r="C48" s="12" t="str">
        <v>KAEMKA STAROGARD GDAŃSKI V</v>
      </c>
      <c r="D48" s="21">
        <v>52</v>
      </c>
      <c r="E48" s="39">
        <v>51</v>
      </c>
      <c r="F48" s="42" t="str">
        <v/>
      </c>
      <c r="G48" s="45" t="str">
        <v/>
      </c>
      <c r="H48" s="48" t="str">
        <v/>
      </c>
      <c r="I48" s="26" t="str">
        <v/>
      </c>
      <c r="J48" s="29">
        <v>103</v>
      </c>
      <c r="O48" s="5">
        <v>46</v>
      </c>
      <c r="P48" s="1" t="s">
        <v>90</v>
      </c>
      <c r="Q48" s="1">
        <f t="shared" si="1"/>
        <v>57</v>
      </c>
      <c r="R48" s="1">
        <f t="shared" si="2"/>
        <v>60</v>
      </c>
      <c r="S48" s="1" t="str">
        <f t="shared" si="3"/>
        <v/>
      </c>
      <c r="T48" s="1" t="str">
        <f t="shared" si="4"/>
        <v/>
      </c>
      <c r="U48" s="1" t="str">
        <f t="shared" si="5"/>
        <v/>
      </c>
      <c r="V48" s="1" t="str">
        <f t="shared" si="6"/>
        <v/>
      </c>
      <c r="W48" s="1">
        <f t="shared" si="0"/>
        <v>117</v>
      </c>
      <c r="AA48" s="1" t="s">
        <v>90</v>
      </c>
      <c r="AB48" s="5">
        <v>57</v>
      </c>
      <c r="AC48" s="5"/>
      <c r="AD48" s="1" t="s">
        <v>94</v>
      </c>
      <c r="AE48" s="5">
        <v>58</v>
      </c>
      <c r="AH48" s="5"/>
      <c r="AK48" s="5"/>
      <c r="AN48" s="5"/>
      <c r="AQ48" s="5"/>
    </row>
    <row r="49" spans="2:43" x14ac:dyDescent="0.2">
      <c r="B49" s="16">
        <v>47</v>
      </c>
      <c r="C49" s="12" t="str">
        <v>SPS LĘBORK I</v>
      </c>
      <c r="D49" s="21">
        <v>76</v>
      </c>
      <c r="E49" s="39">
        <v>0</v>
      </c>
      <c r="F49" s="42" t="str">
        <v/>
      </c>
      <c r="G49" s="45" t="str">
        <v/>
      </c>
      <c r="H49" s="48" t="str">
        <v/>
      </c>
      <c r="I49" s="26" t="str">
        <v/>
      </c>
      <c r="J49" s="29">
        <v>76</v>
      </c>
      <c r="O49" s="5">
        <v>47</v>
      </c>
      <c r="P49" s="1" t="s">
        <v>61</v>
      </c>
      <c r="Q49" s="1">
        <f t="shared" si="1"/>
        <v>56</v>
      </c>
      <c r="R49" s="1">
        <f t="shared" si="2"/>
        <v>0</v>
      </c>
      <c r="S49" s="1" t="str">
        <f t="shared" si="3"/>
        <v/>
      </c>
      <c r="T49" s="1" t="str">
        <f t="shared" si="4"/>
        <v/>
      </c>
      <c r="U49" s="1" t="str">
        <f t="shared" si="5"/>
        <v/>
      </c>
      <c r="V49" s="1" t="str">
        <f t="shared" si="6"/>
        <v/>
      </c>
      <c r="W49" s="1">
        <f t="shared" si="0"/>
        <v>56</v>
      </c>
      <c r="AA49" s="1" t="s">
        <v>61</v>
      </c>
      <c r="AB49" s="5">
        <v>56</v>
      </c>
      <c r="AC49" s="5"/>
      <c r="AD49" s="1" t="s">
        <v>71</v>
      </c>
      <c r="AE49" s="5">
        <v>57</v>
      </c>
      <c r="AH49" s="5"/>
      <c r="AK49" s="5"/>
      <c r="AN49" s="5"/>
      <c r="AQ49" s="5"/>
    </row>
    <row r="50" spans="2:43" x14ac:dyDescent="0.2">
      <c r="B50" s="16">
        <v>48</v>
      </c>
      <c r="C50" s="12" t="str">
        <v>SP 3 MIASTKO IV</v>
      </c>
      <c r="D50" s="21">
        <v>75</v>
      </c>
      <c r="E50" s="39">
        <v>0</v>
      </c>
      <c r="F50" s="42" t="str">
        <v/>
      </c>
      <c r="G50" s="45" t="str">
        <v/>
      </c>
      <c r="H50" s="48" t="str">
        <v/>
      </c>
      <c r="I50" s="26" t="str">
        <v/>
      </c>
      <c r="J50" s="29">
        <v>75</v>
      </c>
      <c r="O50" s="5">
        <v>48</v>
      </c>
      <c r="P50" s="1" t="s">
        <v>116</v>
      </c>
      <c r="Q50" s="1">
        <f t="shared" si="1"/>
        <v>55</v>
      </c>
      <c r="R50" s="1">
        <f t="shared" si="2"/>
        <v>55</v>
      </c>
      <c r="S50" s="1" t="str">
        <f t="shared" si="3"/>
        <v/>
      </c>
      <c r="T50" s="1" t="str">
        <f t="shared" si="4"/>
        <v/>
      </c>
      <c r="U50" s="1" t="str">
        <f t="shared" si="5"/>
        <v/>
      </c>
      <c r="V50" s="1" t="str">
        <f t="shared" si="6"/>
        <v/>
      </c>
      <c r="W50" s="1">
        <f t="shared" si="0"/>
        <v>110</v>
      </c>
      <c r="AA50" s="1" t="s">
        <v>116</v>
      </c>
      <c r="AB50" s="5">
        <v>55</v>
      </c>
      <c r="AC50" s="5"/>
      <c r="AD50" s="1" t="s">
        <v>61</v>
      </c>
      <c r="AE50" s="5">
        <v>0</v>
      </c>
      <c r="AH50" s="5"/>
      <c r="AK50" s="5"/>
      <c r="AN50" s="5"/>
      <c r="AQ50" s="5"/>
    </row>
    <row r="51" spans="2:43" x14ac:dyDescent="0.2">
      <c r="B51" s="17">
        <v>49</v>
      </c>
      <c r="C51" s="12" t="str">
        <v>SP 3 MIASTKO V</v>
      </c>
      <c r="D51" s="21">
        <v>69</v>
      </c>
      <c r="E51" s="39">
        <v>0</v>
      </c>
      <c r="F51" s="42" t="str">
        <v/>
      </c>
      <c r="G51" s="45" t="str">
        <v/>
      </c>
      <c r="H51" s="48" t="str">
        <v/>
      </c>
      <c r="I51" s="26" t="str">
        <v/>
      </c>
      <c r="J51" s="29">
        <v>69</v>
      </c>
      <c r="O51" s="5">
        <v>49</v>
      </c>
      <c r="P51" s="1" t="s">
        <v>54</v>
      </c>
      <c r="Q51" s="1">
        <f t="shared" si="1"/>
        <v>54</v>
      </c>
      <c r="R51" s="1">
        <f t="shared" si="2"/>
        <v>53</v>
      </c>
      <c r="S51" s="1" t="str">
        <f t="shared" si="3"/>
        <v/>
      </c>
      <c r="T51" s="1" t="str">
        <f t="shared" si="4"/>
        <v/>
      </c>
      <c r="U51" s="1" t="str">
        <f t="shared" si="5"/>
        <v/>
      </c>
      <c r="V51" s="1" t="str">
        <f t="shared" si="6"/>
        <v/>
      </c>
      <c r="W51" s="1">
        <f t="shared" si="0"/>
        <v>107</v>
      </c>
      <c r="AA51" s="1" t="s">
        <v>54</v>
      </c>
      <c r="AB51" s="5">
        <v>54</v>
      </c>
      <c r="AC51" s="5"/>
      <c r="AD51" s="1" t="s">
        <v>143</v>
      </c>
      <c r="AE51" s="5">
        <v>56</v>
      </c>
      <c r="AH51" s="5"/>
      <c r="AK51" s="5"/>
      <c r="AN51" s="5"/>
      <c r="AQ51" s="5"/>
    </row>
    <row r="52" spans="2:43" x14ac:dyDescent="0.2">
      <c r="B52" s="16">
        <v>50</v>
      </c>
      <c r="C52" s="12" t="str">
        <v>UKS ZATOKA 95 PUCK III</v>
      </c>
      <c r="D52" s="21">
        <v>0</v>
      </c>
      <c r="E52" s="39">
        <v>61</v>
      </c>
      <c r="F52" s="42" t="str">
        <v/>
      </c>
      <c r="G52" s="45" t="str">
        <v/>
      </c>
      <c r="H52" s="48" t="str">
        <v/>
      </c>
      <c r="I52" s="26" t="str">
        <v/>
      </c>
      <c r="J52" s="29">
        <v>61</v>
      </c>
      <c r="O52" s="5">
        <v>50</v>
      </c>
      <c r="P52" s="1" t="s">
        <v>117</v>
      </c>
      <c r="Q52" s="1">
        <f t="shared" si="1"/>
        <v>53</v>
      </c>
      <c r="R52" s="1">
        <f t="shared" si="2"/>
        <v>54</v>
      </c>
      <c r="S52" s="1" t="str">
        <f t="shared" si="3"/>
        <v/>
      </c>
      <c r="T52" s="1" t="str">
        <f t="shared" si="4"/>
        <v/>
      </c>
      <c r="U52" s="1" t="str">
        <f t="shared" si="5"/>
        <v/>
      </c>
      <c r="V52" s="1" t="str">
        <f t="shared" si="6"/>
        <v/>
      </c>
      <c r="W52" s="1">
        <f t="shared" si="0"/>
        <v>107</v>
      </c>
      <c r="AA52" s="1" t="s">
        <v>117</v>
      </c>
      <c r="AB52" s="5">
        <v>53</v>
      </c>
      <c r="AC52" s="5"/>
      <c r="AD52" s="1" t="s">
        <v>116</v>
      </c>
      <c r="AE52" s="5">
        <v>55</v>
      </c>
      <c r="AH52" s="5"/>
      <c r="AK52" s="5"/>
      <c r="AN52" s="5"/>
      <c r="AQ52" s="5"/>
    </row>
    <row r="53" spans="2:43" x14ac:dyDescent="0.2">
      <c r="B53" s="16">
        <v>51</v>
      </c>
      <c r="C53" s="12" t="str">
        <v>UKS ZATOKA 95 PUCK II</v>
      </c>
      <c r="D53" s="21">
        <v>0</v>
      </c>
      <c r="E53" s="39">
        <v>59</v>
      </c>
      <c r="F53" s="42" t="str">
        <v/>
      </c>
      <c r="G53" s="45" t="str">
        <v/>
      </c>
      <c r="H53" s="48" t="str">
        <v/>
      </c>
      <c r="I53" s="26" t="str">
        <v/>
      </c>
      <c r="J53" s="29">
        <v>59</v>
      </c>
      <c r="O53" s="5">
        <v>51</v>
      </c>
      <c r="P53" s="1" t="s">
        <v>118</v>
      </c>
      <c r="Q53" s="1">
        <f t="shared" si="1"/>
        <v>52</v>
      </c>
      <c r="R53" s="1">
        <f t="shared" si="2"/>
        <v>51</v>
      </c>
      <c r="S53" s="1" t="str">
        <f t="shared" si="3"/>
        <v/>
      </c>
      <c r="T53" s="1" t="str">
        <f t="shared" si="4"/>
        <v/>
      </c>
      <c r="U53" s="1" t="str">
        <f t="shared" si="5"/>
        <v/>
      </c>
      <c r="V53" s="1" t="str">
        <f t="shared" si="6"/>
        <v/>
      </c>
      <c r="W53" s="1">
        <f t="shared" si="0"/>
        <v>103</v>
      </c>
      <c r="AA53" s="1" t="s">
        <v>118</v>
      </c>
      <c r="AB53" s="5">
        <v>52</v>
      </c>
      <c r="AC53" s="5"/>
      <c r="AD53" s="1" t="s">
        <v>117</v>
      </c>
      <c r="AE53" s="5">
        <v>54</v>
      </c>
      <c r="AH53" s="5"/>
      <c r="AK53" s="5"/>
      <c r="AN53" s="5"/>
      <c r="AQ53" s="5"/>
    </row>
    <row r="54" spans="2:43" x14ac:dyDescent="0.2">
      <c r="B54" s="16">
        <v>52</v>
      </c>
      <c r="C54" s="12" t="str">
        <v>SPS LĘBORK II</v>
      </c>
      <c r="D54" s="21">
        <v>56</v>
      </c>
      <c r="E54" s="39">
        <v>0</v>
      </c>
      <c r="F54" s="42" t="str">
        <v/>
      </c>
      <c r="G54" s="45" t="str">
        <v/>
      </c>
      <c r="H54" s="48" t="str">
        <v/>
      </c>
      <c r="I54" s="26" t="str">
        <v/>
      </c>
      <c r="J54" s="29">
        <v>56</v>
      </c>
      <c r="O54" s="5">
        <v>52</v>
      </c>
      <c r="P54" s="1" t="s">
        <v>54</v>
      </c>
      <c r="Q54" s="1">
        <f t="shared" si="1"/>
        <v>54</v>
      </c>
      <c r="R54" s="1">
        <f t="shared" si="2"/>
        <v>53</v>
      </c>
      <c r="S54" s="1" t="str">
        <f t="shared" si="3"/>
        <v/>
      </c>
      <c r="T54" s="1" t="str">
        <f t="shared" si="4"/>
        <v/>
      </c>
      <c r="U54" s="1" t="str">
        <f t="shared" si="5"/>
        <v/>
      </c>
      <c r="V54" s="1" t="str">
        <f t="shared" si="6"/>
        <v/>
      </c>
      <c r="W54" s="1">
        <f t="shared" si="0"/>
        <v>107</v>
      </c>
      <c r="AB54" s="5"/>
      <c r="AC54" s="5"/>
      <c r="AD54" s="1" t="s">
        <v>54</v>
      </c>
      <c r="AE54" s="5">
        <v>53</v>
      </c>
      <c r="AH54" s="5"/>
      <c r="AK54" s="5"/>
      <c r="AN54" s="5"/>
      <c r="AQ54" s="5"/>
    </row>
    <row r="55" spans="2:43" x14ac:dyDescent="0.2">
      <c r="B55" s="16">
        <v>53</v>
      </c>
      <c r="C55" s="12" t="str">
        <v>KS GDYŃSKA AKADEMIA SIATKÓWKI VI</v>
      </c>
      <c r="D55" s="21" t="str">
        <v/>
      </c>
      <c r="E55" s="39">
        <v>56</v>
      </c>
      <c r="F55" s="42" t="str">
        <v/>
      </c>
      <c r="G55" s="45" t="str">
        <v/>
      </c>
      <c r="H55" s="48" t="str">
        <v/>
      </c>
      <c r="I55" s="26" t="str">
        <v/>
      </c>
      <c r="J55" s="29">
        <v>56</v>
      </c>
      <c r="O55" s="5">
        <v>53</v>
      </c>
      <c r="P55" s="1" t="s">
        <v>214</v>
      </c>
      <c r="Q55" s="1" t="str">
        <f t="shared" si="1"/>
        <v/>
      </c>
      <c r="R55" s="1">
        <f t="shared" si="2"/>
        <v>52</v>
      </c>
      <c r="S55" s="1" t="str">
        <f t="shared" si="3"/>
        <v/>
      </c>
      <c r="T55" s="1" t="str">
        <f t="shared" si="4"/>
        <v/>
      </c>
      <c r="U55" s="1" t="str">
        <f t="shared" si="5"/>
        <v/>
      </c>
      <c r="V55" s="1" t="str">
        <f t="shared" si="6"/>
        <v/>
      </c>
      <c r="W55" s="1">
        <f t="shared" si="0"/>
        <v>52</v>
      </c>
      <c r="AB55" s="5"/>
      <c r="AC55" s="5"/>
      <c r="AD55" s="1" t="s">
        <v>214</v>
      </c>
      <c r="AE55" s="5">
        <v>52</v>
      </c>
      <c r="AH55" s="5"/>
      <c r="AK55" s="5"/>
      <c r="AN55" s="5"/>
      <c r="AQ55" s="5"/>
    </row>
    <row r="56" spans="2:43" x14ac:dyDescent="0.2">
      <c r="B56" s="16">
        <v>54</v>
      </c>
      <c r="C56" s="12" t="str">
        <v xml:space="preserve">TSS GDAŃSK </v>
      </c>
      <c r="D56" s="21" t="str">
        <v/>
      </c>
      <c r="E56" s="39">
        <v>52</v>
      </c>
      <c r="F56" s="42" t="str">
        <v/>
      </c>
      <c r="G56" s="45" t="str">
        <v/>
      </c>
      <c r="H56" s="48" t="str">
        <v/>
      </c>
      <c r="I56" s="26" t="str">
        <v/>
      </c>
      <c r="J56" s="29">
        <v>52</v>
      </c>
      <c r="O56" s="5">
        <v>54</v>
      </c>
      <c r="P56" s="1" t="s">
        <v>143</v>
      </c>
      <c r="Q56" s="1" t="str">
        <f t="shared" si="1"/>
        <v/>
      </c>
      <c r="R56" s="1">
        <f t="shared" si="2"/>
        <v>56</v>
      </c>
      <c r="S56" s="1" t="str">
        <f t="shared" si="3"/>
        <v/>
      </c>
      <c r="T56" s="1" t="str">
        <f t="shared" si="4"/>
        <v/>
      </c>
      <c r="U56" s="1" t="str">
        <f t="shared" si="5"/>
        <v/>
      </c>
      <c r="V56" s="1" t="str">
        <f t="shared" si="6"/>
        <v/>
      </c>
      <c r="W56" s="1">
        <f t="shared" si="0"/>
        <v>56</v>
      </c>
      <c r="AB56" s="5"/>
      <c r="AC56" s="5"/>
      <c r="AD56" s="1" t="s">
        <v>118</v>
      </c>
      <c r="AE56" s="5">
        <v>51</v>
      </c>
      <c r="AH56" s="5"/>
      <c r="AK56" s="5"/>
      <c r="AN56" s="5"/>
      <c r="AQ56" s="5"/>
    </row>
    <row r="57" spans="2:43" x14ac:dyDescent="0.2">
      <c r="B57" s="17">
        <v>55</v>
      </c>
      <c r="C57" s="12">
        <v>0</v>
      </c>
      <c r="D57" s="21" t="str">
        <v/>
      </c>
      <c r="E57" s="39" t="str">
        <v/>
      </c>
      <c r="F57" s="42" t="str">
        <v/>
      </c>
      <c r="G57" s="45" t="str">
        <v/>
      </c>
      <c r="H57" s="48" t="str">
        <v/>
      </c>
      <c r="I57" s="26" t="str">
        <v/>
      </c>
      <c r="J57" s="29">
        <v>0</v>
      </c>
      <c r="O57" s="5">
        <v>55</v>
      </c>
      <c r="Q57" s="1" t="str">
        <f t="shared" si="1"/>
        <v/>
      </c>
      <c r="R57" s="1" t="str">
        <f t="shared" si="2"/>
        <v/>
      </c>
      <c r="S57" s="1" t="str">
        <f t="shared" si="3"/>
        <v/>
      </c>
      <c r="T57" s="1" t="str">
        <f t="shared" si="4"/>
        <v/>
      </c>
      <c r="U57" s="1" t="str">
        <f t="shared" si="5"/>
        <v/>
      </c>
      <c r="V57" s="1" t="str">
        <f t="shared" si="6"/>
        <v/>
      </c>
      <c r="W57" s="1">
        <f t="shared" si="0"/>
        <v>0</v>
      </c>
      <c r="AB57" s="5"/>
      <c r="AC57" s="5"/>
      <c r="AE57" s="5"/>
      <c r="AH57" s="5"/>
      <c r="AK57" s="5"/>
      <c r="AN57" s="5"/>
      <c r="AQ57" s="5"/>
    </row>
    <row r="58" spans="2:43" x14ac:dyDescent="0.2">
      <c r="B58" s="16">
        <v>56</v>
      </c>
      <c r="C58" s="12">
        <v>0</v>
      </c>
      <c r="D58" s="21" t="str">
        <v/>
      </c>
      <c r="E58" s="39" t="str">
        <v/>
      </c>
      <c r="F58" s="42" t="str">
        <v/>
      </c>
      <c r="G58" s="45" t="str">
        <v/>
      </c>
      <c r="H58" s="48" t="str">
        <v/>
      </c>
      <c r="I58" s="26" t="str">
        <v/>
      </c>
      <c r="J58" s="29">
        <v>0</v>
      </c>
      <c r="O58" s="5">
        <v>56</v>
      </c>
      <c r="Q58" s="1" t="str">
        <f t="shared" si="1"/>
        <v/>
      </c>
      <c r="R58" s="1" t="str">
        <f t="shared" si="2"/>
        <v/>
      </c>
      <c r="S58" s="1" t="str">
        <f t="shared" si="3"/>
        <v/>
      </c>
      <c r="T58" s="1" t="str">
        <f t="shared" si="4"/>
        <v/>
      </c>
      <c r="U58" s="1" t="str">
        <f t="shared" si="5"/>
        <v/>
      </c>
      <c r="V58" s="1" t="str">
        <f t="shared" si="6"/>
        <v/>
      </c>
      <c r="W58" s="1">
        <f t="shared" si="0"/>
        <v>0</v>
      </c>
      <c r="AB58" s="5"/>
      <c r="AC58" s="5"/>
      <c r="AE58" s="5"/>
      <c r="AH58" s="5"/>
      <c r="AK58" s="5"/>
      <c r="AN58" s="5"/>
      <c r="AQ58" s="5"/>
    </row>
    <row r="59" spans="2:43" x14ac:dyDescent="0.2">
      <c r="B59" s="16">
        <v>57</v>
      </c>
      <c r="C59" s="12">
        <v>0</v>
      </c>
      <c r="D59" s="21" t="str">
        <v/>
      </c>
      <c r="E59" s="39" t="str">
        <v/>
      </c>
      <c r="F59" s="42" t="str">
        <v/>
      </c>
      <c r="G59" s="45" t="str">
        <v/>
      </c>
      <c r="H59" s="48" t="str">
        <v/>
      </c>
      <c r="I59" s="26" t="str">
        <v/>
      </c>
      <c r="J59" s="29">
        <v>0</v>
      </c>
      <c r="O59" s="5">
        <v>57</v>
      </c>
      <c r="Q59" s="1" t="str">
        <f t="shared" si="1"/>
        <v/>
      </c>
      <c r="R59" s="1" t="str">
        <f t="shared" si="2"/>
        <v/>
      </c>
      <c r="S59" s="1" t="str">
        <f t="shared" si="3"/>
        <v/>
      </c>
      <c r="T59" s="1" t="str">
        <f t="shared" si="4"/>
        <v/>
      </c>
      <c r="U59" s="1" t="str">
        <f t="shared" si="5"/>
        <v/>
      </c>
      <c r="V59" s="1" t="str">
        <f t="shared" si="6"/>
        <v/>
      </c>
      <c r="W59" s="1">
        <f t="shared" si="0"/>
        <v>0</v>
      </c>
      <c r="AB59" s="5"/>
      <c r="AC59" s="5"/>
      <c r="AE59" s="5"/>
      <c r="AH59" s="5"/>
      <c r="AK59" s="5"/>
      <c r="AN59" s="5"/>
      <c r="AQ59" s="5"/>
    </row>
    <row r="60" spans="2:43" x14ac:dyDescent="0.2">
      <c r="B60" s="16">
        <v>58</v>
      </c>
      <c r="C60" s="12">
        <v>0</v>
      </c>
      <c r="D60" s="21" t="str">
        <v/>
      </c>
      <c r="E60" s="39" t="str">
        <v/>
      </c>
      <c r="F60" s="42" t="str">
        <v/>
      </c>
      <c r="G60" s="45" t="str">
        <v/>
      </c>
      <c r="H60" s="48" t="str">
        <v/>
      </c>
      <c r="I60" s="26" t="str">
        <v/>
      </c>
      <c r="J60" s="29">
        <v>0</v>
      </c>
      <c r="O60" s="5">
        <v>58</v>
      </c>
      <c r="Q60" s="1" t="str">
        <f t="shared" si="1"/>
        <v/>
      </c>
      <c r="R60" s="1" t="str">
        <f t="shared" si="2"/>
        <v/>
      </c>
      <c r="S60" s="1" t="str">
        <f t="shared" si="3"/>
        <v/>
      </c>
      <c r="T60" s="1" t="str">
        <f t="shared" si="4"/>
        <v/>
      </c>
      <c r="U60" s="1" t="str">
        <f t="shared" si="5"/>
        <v/>
      </c>
      <c r="V60" s="1" t="str">
        <f t="shared" si="6"/>
        <v/>
      </c>
      <c r="W60" s="1">
        <f t="shared" si="0"/>
        <v>0</v>
      </c>
      <c r="AB60" s="5"/>
      <c r="AC60" s="5"/>
      <c r="AE60" s="5"/>
      <c r="AH60" s="5"/>
      <c r="AK60" s="5"/>
      <c r="AN60" s="5"/>
      <c r="AQ60" s="5"/>
    </row>
    <row r="61" spans="2:43" x14ac:dyDescent="0.2">
      <c r="B61" s="16">
        <v>59</v>
      </c>
      <c r="C61" s="12">
        <v>0</v>
      </c>
      <c r="D61" s="21" t="str">
        <v/>
      </c>
      <c r="E61" s="39" t="str">
        <v/>
      </c>
      <c r="F61" s="42" t="str">
        <v/>
      </c>
      <c r="G61" s="45" t="str">
        <v/>
      </c>
      <c r="H61" s="48" t="str">
        <v/>
      </c>
      <c r="I61" s="26" t="str">
        <v/>
      </c>
      <c r="J61" s="29">
        <v>0</v>
      </c>
      <c r="O61" s="5">
        <v>59</v>
      </c>
      <c r="Q61" s="1" t="str">
        <f t="shared" si="1"/>
        <v/>
      </c>
      <c r="R61" s="1" t="str">
        <f t="shared" si="2"/>
        <v/>
      </c>
      <c r="S61" s="1" t="str">
        <f t="shared" si="3"/>
        <v/>
      </c>
      <c r="T61" s="1" t="str">
        <f t="shared" si="4"/>
        <v/>
      </c>
      <c r="U61" s="1" t="str">
        <f t="shared" si="5"/>
        <v/>
      </c>
      <c r="V61" s="1" t="str">
        <f t="shared" si="6"/>
        <v/>
      </c>
      <c r="W61" s="1">
        <f t="shared" si="0"/>
        <v>0</v>
      </c>
      <c r="AB61" s="5"/>
      <c r="AC61" s="5"/>
      <c r="AE61" s="5"/>
      <c r="AH61" s="5"/>
      <c r="AK61" s="5"/>
      <c r="AN61" s="5"/>
      <c r="AQ61" s="5"/>
    </row>
    <row r="62" spans="2:43" x14ac:dyDescent="0.2">
      <c r="B62" s="16">
        <v>60</v>
      </c>
      <c r="C62" s="12">
        <v>0</v>
      </c>
      <c r="D62" s="21" t="str">
        <v/>
      </c>
      <c r="E62" s="39" t="str">
        <v/>
      </c>
      <c r="F62" s="42" t="str">
        <v/>
      </c>
      <c r="G62" s="45" t="str">
        <v/>
      </c>
      <c r="H62" s="48" t="str">
        <v/>
      </c>
      <c r="I62" s="26" t="str">
        <v/>
      </c>
      <c r="J62" s="29">
        <v>0</v>
      </c>
      <c r="O62" s="5">
        <v>60</v>
      </c>
      <c r="Q62" s="1" t="str">
        <f t="shared" si="1"/>
        <v/>
      </c>
      <c r="R62" s="1" t="str">
        <f t="shared" si="2"/>
        <v/>
      </c>
      <c r="S62" s="1" t="str">
        <f t="shared" si="3"/>
        <v/>
      </c>
      <c r="T62" s="1" t="str">
        <f t="shared" si="4"/>
        <v/>
      </c>
      <c r="U62" s="1" t="str">
        <f t="shared" si="5"/>
        <v/>
      </c>
      <c r="V62" s="1" t="str">
        <f t="shared" si="6"/>
        <v/>
      </c>
      <c r="W62" s="1">
        <f t="shared" si="0"/>
        <v>0</v>
      </c>
      <c r="AB62" s="5"/>
      <c r="AC62" s="5"/>
      <c r="AE62" s="5"/>
      <c r="AH62" s="5"/>
      <c r="AK62" s="5"/>
      <c r="AN62" s="5"/>
      <c r="AQ62" s="5"/>
    </row>
    <row r="63" spans="2:43" x14ac:dyDescent="0.2">
      <c r="B63" s="17">
        <v>61</v>
      </c>
      <c r="C63" s="12">
        <v>0</v>
      </c>
      <c r="D63" s="21" t="str">
        <v/>
      </c>
      <c r="E63" s="39" t="str">
        <v/>
      </c>
      <c r="F63" s="42" t="str">
        <v/>
      </c>
      <c r="G63" s="45" t="str">
        <v/>
      </c>
      <c r="H63" s="48" t="str">
        <v/>
      </c>
      <c r="I63" s="26" t="str">
        <v/>
      </c>
      <c r="J63" s="29">
        <v>0</v>
      </c>
      <c r="O63" s="5">
        <v>61</v>
      </c>
      <c r="Q63" s="1" t="str">
        <f t="shared" si="1"/>
        <v/>
      </c>
      <c r="R63" s="1" t="str">
        <f t="shared" si="2"/>
        <v/>
      </c>
      <c r="S63" s="1" t="str">
        <f t="shared" si="3"/>
        <v/>
      </c>
      <c r="T63" s="1" t="str">
        <f t="shared" si="4"/>
        <v/>
      </c>
      <c r="U63" s="1" t="str">
        <f t="shared" si="5"/>
        <v/>
      </c>
      <c r="V63" s="1" t="str">
        <f t="shared" si="6"/>
        <v/>
      </c>
      <c r="W63" s="1">
        <f t="shared" si="0"/>
        <v>0</v>
      </c>
      <c r="AB63" s="5"/>
      <c r="AC63" s="5"/>
      <c r="AE63" s="5"/>
      <c r="AH63" s="5"/>
      <c r="AK63" s="5"/>
      <c r="AN63" s="5"/>
      <c r="AQ63" s="5"/>
    </row>
    <row r="64" spans="2:43" x14ac:dyDescent="0.2">
      <c r="B64" s="16">
        <v>62</v>
      </c>
      <c r="C64" s="12">
        <v>0</v>
      </c>
      <c r="D64" s="21" t="str">
        <v/>
      </c>
      <c r="E64" s="39" t="str">
        <v/>
      </c>
      <c r="F64" s="42" t="str">
        <v/>
      </c>
      <c r="G64" s="45" t="str">
        <v/>
      </c>
      <c r="H64" s="48" t="str">
        <v/>
      </c>
      <c r="I64" s="26" t="str">
        <v/>
      </c>
      <c r="J64" s="29">
        <v>0</v>
      </c>
      <c r="O64" s="5">
        <v>62</v>
      </c>
      <c r="Q64" s="1" t="str">
        <f t="shared" si="1"/>
        <v/>
      </c>
      <c r="R64" s="1" t="str">
        <f t="shared" si="2"/>
        <v/>
      </c>
      <c r="S64" s="1" t="str">
        <f t="shared" si="3"/>
        <v/>
      </c>
      <c r="T64" s="1" t="str">
        <f t="shared" si="4"/>
        <v/>
      </c>
      <c r="U64" s="1" t="str">
        <f t="shared" si="5"/>
        <v/>
      </c>
      <c r="V64" s="1" t="str">
        <f t="shared" si="6"/>
        <v/>
      </c>
      <c r="W64" s="1">
        <f t="shared" si="0"/>
        <v>0</v>
      </c>
      <c r="AB64" s="5"/>
      <c r="AC64" s="5"/>
      <c r="AE64" s="5"/>
      <c r="AH64" s="5"/>
      <c r="AK64" s="5"/>
      <c r="AN64" s="5"/>
      <c r="AQ64" s="5"/>
    </row>
    <row r="65" spans="2:43" x14ac:dyDescent="0.2">
      <c r="B65" s="16">
        <v>63</v>
      </c>
      <c r="C65" s="12">
        <v>0</v>
      </c>
      <c r="D65" s="21" t="str">
        <v/>
      </c>
      <c r="E65" s="39" t="str">
        <v/>
      </c>
      <c r="F65" s="42" t="str">
        <v/>
      </c>
      <c r="G65" s="45" t="str">
        <v/>
      </c>
      <c r="H65" s="48" t="str">
        <v/>
      </c>
      <c r="I65" s="26" t="str">
        <v/>
      </c>
      <c r="J65" s="29">
        <v>0</v>
      </c>
      <c r="O65" s="5">
        <v>63</v>
      </c>
      <c r="Q65" s="1" t="str">
        <f t="shared" si="1"/>
        <v/>
      </c>
      <c r="R65" s="1" t="str">
        <f t="shared" si="2"/>
        <v/>
      </c>
      <c r="S65" s="1" t="str">
        <f t="shared" si="3"/>
        <v/>
      </c>
      <c r="T65" s="1" t="str">
        <f t="shared" si="4"/>
        <v/>
      </c>
      <c r="U65" s="1" t="str">
        <f t="shared" si="5"/>
        <v/>
      </c>
      <c r="V65" s="1" t="str">
        <f t="shared" si="6"/>
        <v/>
      </c>
      <c r="W65" s="1">
        <f t="shared" si="0"/>
        <v>0</v>
      </c>
      <c r="AB65" s="5"/>
      <c r="AC65" s="5"/>
      <c r="AE65" s="5"/>
      <c r="AH65" s="5"/>
      <c r="AK65" s="5"/>
      <c r="AN65" s="5"/>
      <c r="AQ65" s="5"/>
    </row>
    <row r="66" spans="2:43" x14ac:dyDescent="0.2">
      <c r="B66" s="16">
        <v>64</v>
      </c>
      <c r="C66" s="12">
        <v>0</v>
      </c>
      <c r="D66" s="21" t="str">
        <v/>
      </c>
      <c r="E66" s="39" t="str">
        <v/>
      </c>
      <c r="F66" s="42" t="str">
        <v/>
      </c>
      <c r="G66" s="45" t="str">
        <v/>
      </c>
      <c r="H66" s="48" t="str">
        <v/>
      </c>
      <c r="I66" s="26" t="str">
        <v/>
      </c>
      <c r="J66" s="29">
        <v>0</v>
      </c>
      <c r="O66" s="5">
        <v>64</v>
      </c>
      <c r="Q66" s="1" t="str">
        <f t="shared" si="1"/>
        <v/>
      </c>
      <c r="R66" s="1" t="str">
        <f t="shared" si="2"/>
        <v/>
      </c>
      <c r="S66" s="1" t="str">
        <f t="shared" si="3"/>
        <v/>
      </c>
      <c r="T66" s="1" t="str">
        <f t="shared" si="4"/>
        <v/>
      </c>
      <c r="U66" s="1" t="str">
        <f t="shared" si="5"/>
        <v/>
      </c>
      <c r="V66" s="1" t="str">
        <f t="shared" si="6"/>
        <v/>
      </c>
      <c r="W66" s="1">
        <f t="shared" si="0"/>
        <v>0</v>
      </c>
      <c r="AB66" s="5"/>
      <c r="AC66" s="5"/>
      <c r="AE66" s="5"/>
      <c r="AH66" s="5"/>
      <c r="AK66" s="5"/>
      <c r="AN66" s="5"/>
      <c r="AQ66" s="5"/>
    </row>
    <row r="67" spans="2:43" x14ac:dyDescent="0.2">
      <c r="B67" s="16">
        <v>65</v>
      </c>
      <c r="C67" s="12">
        <v>0</v>
      </c>
      <c r="D67" s="21" t="str">
        <v/>
      </c>
      <c r="E67" s="39" t="str">
        <v/>
      </c>
      <c r="F67" s="42" t="str">
        <v/>
      </c>
      <c r="G67" s="45" t="str">
        <v/>
      </c>
      <c r="H67" s="48" t="str">
        <v/>
      </c>
      <c r="I67" s="26" t="str">
        <v/>
      </c>
      <c r="J67" s="29">
        <v>0</v>
      </c>
      <c r="O67" s="5">
        <v>65</v>
      </c>
      <c r="Q67" s="1" t="str">
        <f t="shared" si="1"/>
        <v/>
      </c>
      <c r="R67" s="1" t="str">
        <f t="shared" si="2"/>
        <v/>
      </c>
      <c r="S67" s="1" t="str">
        <f t="shared" si="3"/>
        <v/>
      </c>
      <c r="T67" s="1" t="str">
        <f t="shared" si="4"/>
        <v/>
      </c>
      <c r="U67" s="1" t="str">
        <f t="shared" si="5"/>
        <v/>
      </c>
      <c r="V67" s="1" t="str">
        <f t="shared" si="6"/>
        <v/>
      </c>
      <c r="W67" s="1">
        <f t="shared" ref="W67:W86" si="7">SUM(Q67:V67)</f>
        <v>0</v>
      </c>
      <c r="AB67" s="5"/>
      <c r="AC67" s="5"/>
      <c r="AE67" s="5"/>
      <c r="AH67" s="5"/>
      <c r="AK67" s="5"/>
      <c r="AN67" s="5"/>
      <c r="AQ67" s="5"/>
    </row>
    <row r="68" spans="2:43" x14ac:dyDescent="0.2">
      <c r="B68" s="16">
        <v>66</v>
      </c>
      <c r="C68" s="12">
        <v>0</v>
      </c>
      <c r="D68" s="21" t="str">
        <v/>
      </c>
      <c r="E68" s="39" t="str">
        <v/>
      </c>
      <c r="F68" s="42" t="str">
        <v/>
      </c>
      <c r="G68" s="45" t="str">
        <v/>
      </c>
      <c r="H68" s="48" t="str">
        <v/>
      </c>
      <c r="I68" s="26" t="str">
        <v/>
      </c>
      <c r="J68" s="29">
        <v>0</v>
      </c>
      <c r="O68" s="5">
        <v>66</v>
      </c>
      <c r="Q68" s="1" t="str">
        <f t="shared" ref="Q68:Q102" si="8">IFERROR(INDEX($AB$3:$AB$86,MATCH($P68,$AA$3:$AA$86,0),1),"")</f>
        <v/>
      </c>
      <c r="R68" s="1" t="str">
        <f t="shared" ref="R68:R102" si="9">IFERROR(INDEX($AE$3:$AE$86,MATCH($P68,$AD$3:$AD$86,0),1),"")</f>
        <v/>
      </c>
      <c r="S68" s="1" t="str">
        <f t="shared" ref="S68:S102" si="10">IFERROR(INDEX($AH$3:$AH$86,MATCH($P68,$AG$3:$AG$86,0),1),"")</f>
        <v/>
      </c>
      <c r="T68" s="1" t="str">
        <f t="shared" ref="T68:T102" si="11">IFERROR(INDEX($AK$3:$AK$86,MATCH($P68,$AJ$3:$AJ$86,0),1),"")</f>
        <v/>
      </c>
      <c r="U68" s="1" t="str">
        <f t="shared" ref="U68:U102" si="12">IFERROR(INDEX($AN$3:$AN$86,MATCH($P68,$AM$3:$AM$86,0),1),"")</f>
        <v/>
      </c>
      <c r="V68" s="1" t="str">
        <f t="shared" ref="V68:V102" si="13">IFERROR(INDEX($AQ$3:$AQ$86,MATCH($P68,$AP$3:$AP$86,0),1),"")</f>
        <v/>
      </c>
      <c r="W68" s="1">
        <f t="shared" si="7"/>
        <v>0</v>
      </c>
      <c r="AB68" s="5"/>
      <c r="AC68" s="5"/>
      <c r="AE68" s="5"/>
      <c r="AH68" s="5"/>
      <c r="AK68" s="5"/>
      <c r="AN68" s="5"/>
      <c r="AQ68" s="5"/>
    </row>
    <row r="69" spans="2:43" x14ac:dyDescent="0.2">
      <c r="B69" s="17">
        <v>67</v>
      </c>
      <c r="C69" s="12">
        <v>0</v>
      </c>
      <c r="D69" s="21" t="str">
        <v/>
      </c>
      <c r="E69" s="39" t="str">
        <v/>
      </c>
      <c r="F69" s="42" t="str">
        <v/>
      </c>
      <c r="G69" s="45" t="str">
        <v/>
      </c>
      <c r="H69" s="48" t="str">
        <v/>
      </c>
      <c r="I69" s="26" t="str">
        <v/>
      </c>
      <c r="J69" s="29">
        <v>0</v>
      </c>
      <c r="O69" s="5">
        <v>67</v>
      </c>
      <c r="Q69" s="1" t="str">
        <f t="shared" si="8"/>
        <v/>
      </c>
      <c r="R69" s="1" t="str">
        <f t="shared" si="9"/>
        <v/>
      </c>
      <c r="S69" s="1" t="str">
        <f t="shared" si="10"/>
        <v/>
      </c>
      <c r="T69" s="1" t="str">
        <f t="shared" si="11"/>
        <v/>
      </c>
      <c r="U69" s="1" t="str">
        <f t="shared" si="12"/>
        <v/>
      </c>
      <c r="V69" s="1" t="str">
        <f t="shared" si="13"/>
        <v/>
      </c>
      <c r="W69" s="1">
        <f t="shared" si="7"/>
        <v>0</v>
      </c>
      <c r="AB69" s="5"/>
      <c r="AC69" s="5"/>
      <c r="AE69" s="5"/>
      <c r="AH69" s="5"/>
      <c r="AK69" s="5"/>
      <c r="AN69" s="5"/>
      <c r="AQ69" s="5"/>
    </row>
    <row r="70" spans="2:43" x14ac:dyDescent="0.2">
      <c r="B70" s="16">
        <v>68</v>
      </c>
      <c r="C70" s="12">
        <v>0</v>
      </c>
      <c r="D70" s="21" t="str">
        <v/>
      </c>
      <c r="E70" s="39" t="str">
        <v/>
      </c>
      <c r="F70" s="42" t="str">
        <v/>
      </c>
      <c r="G70" s="45" t="str">
        <v/>
      </c>
      <c r="H70" s="48" t="str">
        <v/>
      </c>
      <c r="I70" s="26" t="str">
        <v/>
      </c>
      <c r="J70" s="29">
        <v>0</v>
      </c>
      <c r="O70" s="5">
        <v>68</v>
      </c>
      <c r="Q70" s="1" t="str">
        <f t="shared" si="8"/>
        <v/>
      </c>
      <c r="R70" s="1" t="str">
        <f t="shared" si="9"/>
        <v/>
      </c>
      <c r="S70" s="1" t="str">
        <f t="shared" si="10"/>
        <v/>
      </c>
      <c r="T70" s="1" t="str">
        <f t="shared" si="11"/>
        <v/>
      </c>
      <c r="U70" s="1" t="str">
        <f t="shared" si="12"/>
        <v/>
      </c>
      <c r="V70" s="1" t="str">
        <f t="shared" si="13"/>
        <v/>
      </c>
      <c r="W70" s="1">
        <f t="shared" si="7"/>
        <v>0</v>
      </c>
      <c r="AB70" s="5"/>
      <c r="AC70" s="5"/>
      <c r="AE70" s="5"/>
      <c r="AH70" s="5"/>
      <c r="AK70" s="5"/>
      <c r="AN70" s="5"/>
      <c r="AQ70" s="5"/>
    </row>
    <row r="71" spans="2:43" x14ac:dyDescent="0.2">
      <c r="B71" s="16">
        <v>69</v>
      </c>
      <c r="C71" s="12">
        <v>0</v>
      </c>
      <c r="D71" s="21" t="str">
        <v/>
      </c>
      <c r="E71" s="39" t="str">
        <v/>
      </c>
      <c r="F71" s="42" t="str">
        <v/>
      </c>
      <c r="G71" s="45" t="str">
        <v/>
      </c>
      <c r="H71" s="48" t="str">
        <v/>
      </c>
      <c r="I71" s="26" t="str">
        <v/>
      </c>
      <c r="J71" s="29">
        <v>0</v>
      </c>
      <c r="O71" s="5">
        <v>69</v>
      </c>
      <c r="Q71" s="1" t="str">
        <f t="shared" si="8"/>
        <v/>
      </c>
      <c r="R71" s="1" t="str">
        <f t="shared" si="9"/>
        <v/>
      </c>
      <c r="S71" s="1" t="str">
        <f t="shared" si="10"/>
        <v/>
      </c>
      <c r="T71" s="1" t="str">
        <f t="shared" si="11"/>
        <v/>
      </c>
      <c r="U71" s="1" t="str">
        <f t="shared" si="12"/>
        <v/>
      </c>
      <c r="V71" s="1" t="str">
        <f t="shared" si="13"/>
        <v/>
      </c>
      <c r="W71" s="1">
        <f t="shared" si="7"/>
        <v>0</v>
      </c>
      <c r="AB71" s="5"/>
      <c r="AC71" s="5"/>
      <c r="AE71" s="5"/>
      <c r="AH71" s="5"/>
      <c r="AK71" s="5"/>
      <c r="AN71" s="5"/>
      <c r="AQ71" s="5"/>
    </row>
    <row r="72" spans="2:43" x14ac:dyDescent="0.2">
      <c r="B72" s="16">
        <v>70</v>
      </c>
      <c r="C72" s="12">
        <v>0</v>
      </c>
      <c r="D72" s="21" t="str">
        <v/>
      </c>
      <c r="E72" s="39" t="str">
        <v/>
      </c>
      <c r="F72" s="42" t="str">
        <v/>
      </c>
      <c r="G72" s="45" t="str">
        <v/>
      </c>
      <c r="H72" s="48" t="str">
        <v/>
      </c>
      <c r="I72" s="26" t="str">
        <v/>
      </c>
      <c r="J72" s="29">
        <v>0</v>
      </c>
      <c r="O72" s="5">
        <v>70</v>
      </c>
      <c r="Q72" s="1" t="str">
        <f t="shared" si="8"/>
        <v/>
      </c>
      <c r="R72" s="1" t="str">
        <f t="shared" si="9"/>
        <v/>
      </c>
      <c r="S72" s="1" t="str">
        <f t="shared" si="10"/>
        <v/>
      </c>
      <c r="T72" s="1" t="str">
        <f t="shared" si="11"/>
        <v/>
      </c>
      <c r="U72" s="1" t="str">
        <f t="shared" si="12"/>
        <v/>
      </c>
      <c r="V72" s="1" t="str">
        <f t="shared" si="13"/>
        <v/>
      </c>
      <c r="W72" s="1">
        <f t="shared" si="7"/>
        <v>0</v>
      </c>
      <c r="AB72" s="5"/>
      <c r="AC72" s="5"/>
      <c r="AE72" s="5"/>
      <c r="AH72" s="5"/>
      <c r="AK72" s="5"/>
      <c r="AN72" s="5"/>
      <c r="AQ72" s="5"/>
    </row>
    <row r="73" spans="2:43" x14ac:dyDescent="0.2">
      <c r="B73" s="16">
        <v>71</v>
      </c>
      <c r="C73" s="12">
        <v>0</v>
      </c>
      <c r="D73" s="21" t="str">
        <v/>
      </c>
      <c r="E73" s="39" t="str">
        <v/>
      </c>
      <c r="F73" s="42" t="str">
        <v/>
      </c>
      <c r="G73" s="45" t="str">
        <v/>
      </c>
      <c r="H73" s="48" t="str">
        <v/>
      </c>
      <c r="I73" s="26" t="str">
        <v/>
      </c>
      <c r="J73" s="29">
        <v>0</v>
      </c>
      <c r="O73" s="5">
        <v>71</v>
      </c>
      <c r="Q73" s="1" t="str">
        <f t="shared" si="8"/>
        <v/>
      </c>
      <c r="R73" s="1" t="str">
        <f t="shared" si="9"/>
        <v/>
      </c>
      <c r="S73" s="1" t="str">
        <f t="shared" si="10"/>
        <v/>
      </c>
      <c r="T73" s="1" t="str">
        <f t="shared" si="11"/>
        <v/>
      </c>
      <c r="U73" s="1" t="str">
        <f t="shared" si="12"/>
        <v/>
      </c>
      <c r="V73" s="1" t="str">
        <f t="shared" si="13"/>
        <v/>
      </c>
      <c r="W73" s="1">
        <f t="shared" si="7"/>
        <v>0</v>
      </c>
      <c r="AB73" s="5"/>
      <c r="AC73" s="5"/>
      <c r="AE73" s="5"/>
      <c r="AH73" s="5"/>
      <c r="AK73" s="5"/>
      <c r="AN73" s="5"/>
      <c r="AQ73" s="5"/>
    </row>
    <row r="74" spans="2:43" x14ac:dyDescent="0.2">
      <c r="B74" s="16">
        <v>72</v>
      </c>
      <c r="C74" s="12">
        <v>0</v>
      </c>
      <c r="D74" s="21" t="str">
        <v/>
      </c>
      <c r="E74" s="39" t="str">
        <v/>
      </c>
      <c r="F74" s="42" t="str">
        <v/>
      </c>
      <c r="G74" s="45" t="str">
        <v/>
      </c>
      <c r="H74" s="48" t="str">
        <v/>
      </c>
      <c r="I74" s="26" t="str">
        <v/>
      </c>
      <c r="J74" s="29">
        <v>0</v>
      </c>
      <c r="O74" s="5">
        <v>72</v>
      </c>
      <c r="Q74" s="1" t="str">
        <f t="shared" si="8"/>
        <v/>
      </c>
      <c r="R74" s="1" t="str">
        <f t="shared" si="9"/>
        <v/>
      </c>
      <c r="S74" s="1" t="str">
        <f t="shared" si="10"/>
        <v/>
      </c>
      <c r="T74" s="1" t="str">
        <f t="shared" si="11"/>
        <v/>
      </c>
      <c r="U74" s="1" t="str">
        <f t="shared" si="12"/>
        <v/>
      </c>
      <c r="V74" s="1" t="str">
        <f t="shared" si="13"/>
        <v/>
      </c>
      <c r="W74" s="1">
        <f t="shared" si="7"/>
        <v>0</v>
      </c>
      <c r="AB74" s="5"/>
      <c r="AC74" s="5"/>
      <c r="AE74" s="5"/>
      <c r="AH74" s="5"/>
      <c r="AK74" s="5"/>
      <c r="AN74" s="5"/>
      <c r="AQ74" s="5"/>
    </row>
    <row r="75" spans="2:43" x14ac:dyDescent="0.2">
      <c r="B75" s="17">
        <v>73</v>
      </c>
      <c r="C75" s="12">
        <v>0</v>
      </c>
      <c r="D75" s="21" t="str">
        <v/>
      </c>
      <c r="E75" s="39" t="str">
        <v/>
      </c>
      <c r="F75" s="42" t="str">
        <v/>
      </c>
      <c r="G75" s="45" t="str">
        <v/>
      </c>
      <c r="H75" s="48" t="str">
        <v/>
      </c>
      <c r="I75" s="26" t="str">
        <v/>
      </c>
      <c r="J75" s="29">
        <v>0</v>
      </c>
      <c r="O75" s="5">
        <v>73</v>
      </c>
      <c r="Q75" s="1" t="str">
        <f t="shared" si="8"/>
        <v/>
      </c>
      <c r="R75" s="1" t="str">
        <f t="shared" si="9"/>
        <v/>
      </c>
      <c r="S75" s="1" t="str">
        <f t="shared" si="10"/>
        <v/>
      </c>
      <c r="T75" s="1" t="str">
        <f t="shared" si="11"/>
        <v/>
      </c>
      <c r="U75" s="1" t="str">
        <f t="shared" si="12"/>
        <v/>
      </c>
      <c r="V75" s="1" t="str">
        <f t="shared" si="13"/>
        <v/>
      </c>
      <c r="W75" s="1">
        <f t="shared" si="7"/>
        <v>0</v>
      </c>
      <c r="AB75" s="5"/>
      <c r="AC75" s="5"/>
      <c r="AE75" s="5"/>
      <c r="AH75" s="5"/>
      <c r="AK75" s="5"/>
      <c r="AN75" s="5"/>
      <c r="AQ75" s="5"/>
    </row>
    <row r="76" spans="2:43" x14ac:dyDescent="0.2">
      <c r="B76" s="16">
        <v>74</v>
      </c>
      <c r="C76" s="12">
        <v>0</v>
      </c>
      <c r="D76" s="21" t="str">
        <v/>
      </c>
      <c r="E76" s="39" t="str">
        <v/>
      </c>
      <c r="F76" s="42" t="str">
        <v/>
      </c>
      <c r="G76" s="45" t="str">
        <v/>
      </c>
      <c r="H76" s="48" t="str">
        <v/>
      </c>
      <c r="I76" s="26" t="str">
        <v/>
      </c>
      <c r="J76" s="29">
        <v>0</v>
      </c>
      <c r="O76" s="5">
        <v>74</v>
      </c>
      <c r="Q76" s="1" t="str">
        <f t="shared" si="8"/>
        <v/>
      </c>
      <c r="R76" s="1" t="str">
        <f t="shared" si="9"/>
        <v/>
      </c>
      <c r="S76" s="1" t="str">
        <f t="shared" si="10"/>
        <v/>
      </c>
      <c r="T76" s="1" t="str">
        <f t="shared" si="11"/>
        <v/>
      </c>
      <c r="U76" s="1" t="str">
        <f t="shared" si="12"/>
        <v/>
      </c>
      <c r="V76" s="1" t="str">
        <f t="shared" si="13"/>
        <v/>
      </c>
      <c r="W76" s="1">
        <f t="shared" si="7"/>
        <v>0</v>
      </c>
      <c r="AB76" s="5"/>
      <c r="AC76" s="5"/>
      <c r="AE76" s="5"/>
      <c r="AH76" s="5"/>
      <c r="AK76" s="5"/>
      <c r="AN76" s="5"/>
      <c r="AQ76" s="5"/>
    </row>
    <row r="77" spans="2:43" x14ac:dyDescent="0.2">
      <c r="B77" s="16">
        <v>75</v>
      </c>
      <c r="C77" s="12">
        <v>0</v>
      </c>
      <c r="D77" s="21" t="str">
        <v/>
      </c>
      <c r="E77" s="39" t="str">
        <v/>
      </c>
      <c r="F77" s="42" t="str">
        <v/>
      </c>
      <c r="G77" s="45" t="str">
        <v/>
      </c>
      <c r="H77" s="48" t="str">
        <v/>
      </c>
      <c r="I77" s="26" t="str">
        <v/>
      </c>
      <c r="J77" s="29">
        <v>0</v>
      </c>
      <c r="O77" s="5">
        <v>75</v>
      </c>
      <c r="Q77" s="1" t="str">
        <f t="shared" si="8"/>
        <v/>
      </c>
      <c r="R77" s="1" t="str">
        <f t="shared" si="9"/>
        <v/>
      </c>
      <c r="S77" s="1" t="str">
        <f t="shared" si="10"/>
        <v/>
      </c>
      <c r="T77" s="1" t="str">
        <f t="shared" si="11"/>
        <v/>
      </c>
      <c r="U77" s="1" t="str">
        <f t="shared" si="12"/>
        <v/>
      </c>
      <c r="V77" s="1" t="str">
        <f t="shared" si="13"/>
        <v/>
      </c>
      <c r="W77" s="1">
        <f t="shared" si="7"/>
        <v>0</v>
      </c>
      <c r="AB77" s="5"/>
      <c r="AC77" s="5"/>
      <c r="AE77" s="5"/>
      <c r="AH77" s="5"/>
      <c r="AK77" s="5"/>
      <c r="AN77" s="5"/>
      <c r="AQ77" s="5"/>
    </row>
    <row r="78" spans="2:43" x14ac:dyDescent="0.2">
      <c r="B78" s="16">
        <v>76</v>
      </c>
      <c r="C78" s="12">
        <v>0</v>
      </c>
      <c r="D78" s="21" t="str">
        <v/>
      </c>
      <c r="E78" s="39" t="str">
        <v/>
      </c>
      <c r="F78" s="42" t="str">
        <v/>
      </c>
      <c r="G78" s="45" t="str">
        <v/>
      </c>
      <c r="H78" s="48" t="str">
        <v/>
      </c>
      <c r="I78" s="26" t="str">
        <v/>
      </c>
      <c r="J78" s="29">
        <v>0</v>
      </c>
      <c r="O78" s="5">
        <v>76</v>
      </c>
      <c r="Q78" s="1" t="str">
        <f t="shared" si="8"/>
        <v/>
      </c>
      <c r="R78" s="1" t="str">
        <f t="shared" si="9"/>
        <v/>
      </c>
      <c r="S78" s="1" t="str">
        <f t="shared" si="10"/>
        <v/>
      </c>
      <c r="T78" s="1" t="str">
        <f t="shared" si="11"/>
        <v/>
      </c>
      <c r="U78" s="1" t="str">
        <f t="shared" si="12"/>
        <v/>
      </c>
      <c r="V78" s="1" t="str">
        <f t="shared" si="13"/>
        <v/>
      </c>
      <c r="W78" s="1">
        <f t="shared" si="7"/>
        <v>0</v>
      </c>
      <c r="AB78" s="5"/>
      <c r="AC78" s="5"/>
      <c r="AE78" s="5"/>
      <c r="AH78" s="5"/>
      <c r="AK78" s="5"/>
      <c r="AN78" s="5"/>
      <c r="AQ78" s="5"/>
    </row>
    <row r="79" spans="2:43" x14ac:dyDescent="0.2">
      <c r="B79" s="16">
        <v>77</v>
      </c>
      <c r="C79" s="12">
        <v>0</v>
      </c>
      <c r="D79" s="21" t="str">
        <v/>
      </c>
      <c r="E79" s="39" t="str">
        <v/>
      </c>
      <c r="F79" s="42" t="str">
        <v/>
      </c>
      <c r="G79" s="45" t="str">
        <v/>
      </c>
      <c r="H79" s="48" t="str">
        <v/>
      </c>
      <c r="I79" s="26" t="str">
        <v/>
      </c>
      <c r="J79" s="29">
        <v>0</v>
      </c>
      <c r="O79" s="5">
        <v>77</v>
      </c>
      <c r="Q79" s="1" t="str">
        <f t="shared" si="8"/>
        <v/>
      </c>
      <c r="R79" s="1" t="str">
        <f t="shared" si="9"/>
        <v/>
      </c>
      <c r="S79" s="1" t="str">
        <f t="shared" si="10"/>
        <v/>
      </c>
      <c r="T79" s="1" t="str">
        <f t="shared" si="11"/>
        <v/>
      </c>
      <c r="U79" s="1" t="str">
        <f t="shared" si="12"/>
        <v/>
      </c>
      <c r="V79" s="1" t="str">
        <f t="shared" si="13"/>
        <v/>
      </c>
      <c r="W79" s="1">
        <f t="shared" si="7"/>
        <v>0</v>
      </c>
      <c r="AB79" s="5"/>
      <c r="AC79" s="5"/>
      <c r="AE79" s="5"/>
      <c r="AH79" s="5"/>
      <c r="AK79" s="5"/>
      <c r="AN79" s="5"/>
      <c r="AQ79" s="5"/>
    </row>
    <row r="80" spans="2:43" x14ac:dyDescent="0.2">
      <c r="B80" s="16">
        <v>78</v>
      </c>
      <c r="C80" s="12">
        <v>0</v>
      </c>
      <c r="D80" s="21" t="str">
        <v/>
      </c>
      <c r="E80" s="39" t="str">
        <v/>
      </c>
      <c r="F80" s="42" t="str">
        <v/>
      </c>
      <c r="G80" s="45" t="str">
        <v/>
      </c>
      <c r="H80" s="48" t="str">
        <v/>
      </c>
      <c r="I80" s="26" t="str">
        <v/>
      </c>
      <c r="J80" s="29">
        <v>0</v>
      </c>
      <c r="O80" s="5">
        <v>78</v>
      </c>
      <c r="Q80" s="1" t="str">
        <f t="shared" si="8"/>
        <v/>
      </c>
      <c r="R80" s="1" t="str">
        <f t="shared" si="9"/>
        <v/>
      </c>
      <c r="S80" s="1" t="str">
        <f t="shared" si="10"/>
        <v/>
      </c>
      <c r="T80" s="1" t="str">
        <f t="shared" si="11"/>
        <v/>
      </c>
      <c r="U80" s="1" t="str">
        <f t="shared" si="12"/>
        <v/>
      </c>
      <c r="V80" s="1" t="str">
        <f t="shared" si="13"/>
        <v/>
      </c>
      <c r="W80" s="1">
        <f t="shared" si="7"/>
        <v>0</v>
      </c>
      <c r="AB80" s="5"/>
      <c r="AC80" s="5"/>
      <c r="AE80" s="5"/>
      <c r="AH80" s="5"/>
      <c r="AK80" s="5"/>
      <c r="AN80" s="5"/>
      <c r="AQ80" s="5"/>
    </row>
    <row r="81" spans="2:43" x14ac:dyDescent="0.2">
      <c r="B81" s="17">
        <v>79</v>
      </c>
      <c r="C81" s="12">
        <v>0</v>
      </c>
      <c r="D81" s="21" t="str">
        <v/>
      </c>
      <c r="E81" s="39" t="str">
        <v/>
      </c>
      <c r="F81" s="42" t="str">
        <v/>
      </c>
      <c r="G81" s="45" t="str">
        <v/>
      </c>
      <c r="H81" s="48" t="str">
        <v/>
      </c>
      <c r="I81" s="26" t="str">
        <v/>
      </c>
      <c r="J81" s="29">
        <v>0</v>
      </c>
      <c r="O81" s="5">
        <v>79</v>
      </c>
      <c r="Q81" s="1" t="str">
        <f t="shared" si="8"/>
        <v/>
      </c>
      <c r="R81" s="1" t="str">
        <f t="shared" si="9"/>
        <v/>
      </c>
      <c r="S81" s="1" t="str">
        <f t="shared" si="10"/>
        <v/>
      </c>
      <c r="T81" s="1" t="str">
        <f t="shared" si="11"/>
        <v/>
      </c>
      <c r="U81" s="1" t="str">
        <f t="shared" si="12"/>
        <v/>
      </c>
      <c r="V81" s="1" t="str">
        <f t="shared" si="13"/>
        <v/>
      </c>
      <c r="W81" s="1">
        <f t="shared" si="7"/>
        <v>0</v>
      </c>
      <c r="AB81" s="5"/>
      <c r="AC81" s="5"/>
      <c r="AE81" s="5"/>
      <c r="AH81" s="5"/>
      <c r="AK81" s="5"/>
      <c r="AN81" s="5"/>
      <c r="AQ81" s="5"/>
    </row>
    <row r="82" spans="2:43" x14ac:dyDescent="0.2">
      <c r="B82" s="16">
        <v>80</v>
      </c>
      <c r="C82" s="12">
        <v>0</v>
      </c>
      <c r="D82" s="21" t="str">
        <v/>
      </c>
      <c r="E82" s="39" t="str">
        <v/>
      </c>
      <c r="F82" s="42" t="str">
        <v/>
      </c>
      <c r="G82" s="45" t="str">
        <v/>
      </c>
      <c r="H82" s="48" t="str">
        <v/>
      </c>
      <c r="I82" s="26" t="str">
        <v/>
      </c>
      <c r="J82" s="29">
        <v>0</v>
      </c>
      <c r="O82" s="5">
        <v>80</v>
      </c>
      <c r="Q82" s="1" t="str">
        <f t="shared" si="8"/>
        <v/>
      </c>
      <c r="R82" s="1" t="str">
        <f t="shared" si="9"/>
        <v/>
      </c>
      <c r="S82" s="1" t="str">
        <f t="shared" si="10"/>
        <v/>
      </c>
      <c r="T82" s="1" t="str">
        <f t="shared" si="11"/>
        <v/>
      </c>
      <c r="U82" s="1" t="str">
        <f t="shared" si="12"/>
        <v/>
      </c>
      <c r="V82" s="1" t="str">
        <f t="shared" si="13"/>
        <v/>
      </c>
      <c r="W82" s="1">
        <f t="shared" si="7"/>
        <v>0</v>
      </c>
      <c r="AB82" s="5"/>
      <c r="AC82" s="5"/>
      <c r="AE82" s="5"/>
      <c r="AH82" s="5"/>
      <c r="AK82" s="5"/>
      <c r="AN82" s="5"/>
      <c r="AQ82" s="5"/>
    </row>
    <row r="83" spans="2:43" x14ac:dyDescent="0.2">
      <c r="B83" s="16">
        <v>81</v>
      </c>
      <c r="C83" s="12">
        <v>0</v>
      </c>
      <c r="D83" s="21" t="str">
        <v/>
      </c>
      <c r="E83" s="39" t="str">
        <v/>
      </c>
      <c r="F83" s="42" t="str">
        <v/>
      </c>
      <c r="G83" s="45" t="str">
        <v/>
      </c>
      <c r="H83" s="48" t="str">
        <v/>
      </c>
      <c r="I83" s="26" t="str">
        <v/>
      </c>
      <c r="J83" s="29">
        <v>0</v>
      </c>
      <c r="O83" s="5">
        <v>81</v>
      </c>
      <c r="Q83" s="1" t="str">
        <f t="shared" si="8"/>
        <v/>
      </c>
      <c r="R83" s="1" t="str">
        <f t="shared" si="9"/>
        <v/>
      </c>
      <c r="S83" s="1" t="str">
        <f t="shared" si="10"/>
        <v/>
      </c>
      <c r="T83" s="1" t="str">
        <f t="shared" si="11"/>
        <v/>
      </c>
      <c r="U83" s="1" t="str">
        <f t="shared" si="12"/>
        <v/>
      </c>
      <c r="V83" s="1" t="str">
        <f t="shared" si="13"/>
        <v/>
      </c>
      <c r="W83" s="1">
        <f t="shared" si="7"/>
        <v>0</v>
      </c>
      <c r="AB83" s="5"/>
      <c r="AC83" s="5"/>
      <c r="AE83" s="5"/>
      <c r="AH83" s="5"/>
      <c r="AK83" s="5"/>
      <c r="AN83" s="5"/>
      <c r="AQ83" s="5"/>
    </row>
    <row r="84" spans="2:43" x14ac:dyDescent="0.2">
      <c r="B84" s="16">
        <v>82</v>
      </c>
      <c r="C84" s="12">
        <v>0</v>
      </c>
      <c r="D84" s="21" t="str">
        <v/>
      </c>
      <c r="E84" s="39" t="str">
        <v/>
      </c>
      <c r="F84" s="42" t="str">
        <v/>
      </c>
      <c r="G84" s="45" t="str">
        <v/>
      </c>
      <c r="H84" s="48" t="str">
        <v/>
      </c>
      <c r="I84" s="26" t="str">
        <v/>
      </c>
      <c r="J84" s="29">
        <v>0</v>
      </c>
      <c r="O84" s="5">
        <v>82</v>
      </c>
      <c r="Q84" s="1" t="str">
        <f t="shared" si="8"/>
        <v/>
      </c>
      <c r="R84" s="1" t="str">
        <f t="shared" si="9"/>
        <v/>
      </c>
      <c r="S84" s="1" t="str">
        <f t="shared" si="10"/>
        <v/>
      </c>
      <c r="T84" s="1" t="str">
        <f t="shared" si="11"/>
        <v/>
      </c>
      <c r="U84" s="1" t="str">
        <f t="shared" si="12"/>
        <v/>
      </c>
      <c r="V84" s="1" t="str">
        <f t="shared" si="13"/>
        <v/>
      </c>
      <c r="W84" s="1">
        <f t="shared" si="7"/>
        <v>0</v>
      </c>
      <c r="AB84" s="5"/>
      <c r="AC84" s="5"/>
      <c r="AE84" s="5"/>
      <c r="AH84" s="5"/>
      <c r="AK84" s="5"/>
      <c r="AN84" s="5"/>
      <c r="AQ84" s="5"/>
    </row>
    <row r="85" spans="2:43" x14ac:dyDescent="0.2">
      <c r="B85" s="16">
        <v>83</v>
      </c>
      <c r="C85" s="12">
        <v>0</v>
      </c>
      <c r="D85" s="21" t="str">
        <v/>
      </c>
      <c r="E85" s="39" t="str">
        <v/>
      </c>
      <c r="F85" s="42" t="str">
        <v/>
      </c>
      <c r="G85" s="45" t="str">
        <v/>
      </c>
      <c r="H85" s="48" t="str">
        <v/>
      </c>
      <c r="I85" s="26" t="str">
        <v/>
      </c>
      <c r="J85" s="29">
        <v>0</v>
      </c>
      <c r="O85" s="5">
        <v>83</v>
      </c>
      <c r="Q85" s="1" t="str">
        <f t="shared" si="8"/>
        <v/>
      </c>
      <c r="R85" s="1" t="str">
        <f t="shared" si="9"/>
        <v/>
      </c>
      <c r="S85" s="1" t="str">
        <f t="shared" si="10"/>
        <v/>
      </c>
      <c r="T85" s="1" t="str">
        <f t="shared" si="11"/>
        <v/>
      </c>
      <c r="U85" s="1" t="str">
        <f t="shared" si="12"/>
        <v/>
      </c>
      <c r="V85" s="1" t="str">
        <f t="shared" si="13"/>
        <v/>
      </c>
      <c r="W85" s="1">
        <f t="shared" si="7"/>
        <v>0</v>
      </c>
      <c r="AB85" s="5"/>
      <c r="AC85" s="5"/>
      <c r="AE85" s="5"/>
      <c r="AH85" s="5"/>
      <c r="AK85" s="5"/>
      <c r="AN85" s="5"/>
      <c r="AQ85" s="5"/>
    </row>
    <row r="86" spans="2:43" x14ac:dyDescent="0.2">
      <c r="B86" s="17">
        <v>84</v>
      </c>
      <c r="C86" s="12">
        <v>0</v>
      </c>
      <c r="D86" s="21" t="str">
        <v/>
      </c>
      <c r="E86" s="39" t="str">
        <v/>
      </c>
      <c r="F86" s="42" t="str">
        <v/>
      </c>
      <c r="G86" s="45" t="str">
        <v/>
      </c>
      <c r="H86" s="48" t="str">
        <v/>
      </c>
      <c r="I86" s="26" t="str">
        <v/>
      </c>
      <c r="J86" s="29">
        <v>0</v>
      </c>
      <c r="O86" s="5">
        <v>84</v>
      </c>
      <c r="Q86" s="1" t="str">
        <f t="shared" si="8"/>
        <v/>
      </c>
      <c r="R86" s="1" t="str">
        <f t="shared" si="9"/>
        <v/>
      </c>
      <c r="S86" s="1" t="str">
        <f t="shared" si="10"/>
        <v/>
      </c>
      <c r="T86" s="1" t="str">
        <f t="shared" si="11"/>
        <v/>
      </c>
      <c r="U86" s="1" t="str">
        <f t="shared" si="12"/>
        <v/>
      </c>
      <c r="V86" s="1" t="str">
        <f t="shared" si="13"/>
        <v/>
      </c>
      <c r="W86" s="1">
        <f t="shared" si="7"/>
        <v>0</v>
      </c>
      <c r="AB86" s="5"/>
      <c r="AC86" s="5"/>
      <c r="AE86" s="5"/>
      <c r="AH86" s="5"/>
      <c r="AK86" s="5"/>
      <c r="AN86" s="5"/>
      <c r="AQ86" s="5"/>
    </row>
    <row r="87" spans="2:43" x14ac:dyDescent="0.2">
      <c r="B87" s="16">
        <v>85</v>
      </c>
      <c r="C87" s="12">
        <v>0</v>
      </c>
      <c r="D87" s="21" t="str">
        <v/>
      </c>
      <c r="E87" s="39" t="str">
        <v/>
      </c>
      <c r="F87" s="42" t="str">
        <v/>
      </c>
      <c r="G87" s="45" t="str">
        <v/>
      </c>
      <c r="H87" s="48" t="str">
        <v/>
      </c>
      <c r="I87" s="26" t="str">
        <v/>
      </c>
      <c r="J87" s="29">
        <v>0</v>
      </c>
      <c r="O87" s="5">
        <v>85</v>
      </c>
      <c r="Q87" s="1" t="str">
        <f t="shared" si="8"/>
        <v/>
      </c>
      <c r="R87" s="1" t="str">
        <f t="shared" si="9"/>
        <v/>
      </c>
      <c r="S87" s="1" t="str">
        <f t="shared" si="10"/>
        <v/>
      </c>
      <c r="T87" s="1" t="str">
        <f t="shared" si="11"/>
        <v/>
      </c>
      <c r="U87" s="1" t="str">
        <f t="shared" si="12"/>
        <v/>
      </c>
      <c r="V87" s="1" t="str">
        <f t="shared" si="13"/>
        <v/>
      </c>
      <c r="W87" s="1">
        <f>SUM(Q87:V87)</f>
        <v>0</v>
      </c>
    </row>
    <row r="88" spans="2:43" x14ac:dyDescent="0.2">
      <c r="B88" s="16">
        <v>86</v>
      </c>
      <c r="C88" s="12">
        <v>0</v>
      </c>
      <c r="D88" s="21" t="str">
        <v/>
      </c>
      <c r="E88" s="39" t="str">
        <v/>
      </c>
      <c r="F88" s="42" t="str">
        <v/>
      </c>
      <c r="G88" s="45" t="str">
        <v/>
      </c>
      <c r="H88" s="48" t="str">
        <v/>
      </c>
      <c r="I88" s="26" t="str">
        <v/>
      </c>
      <c r="J88" s="29">
        <v>0</v>
      </c>
      <c r="O88" s="5">
        <v>86</v>
      </c>
      <c r="Q88" s="1" t="str">
        <f t="shared" si="8"/>
        <v/>
      </c>
      <c r="R88" s="1" t="str">
        <f t="shared" si="9"/>
        <v/>
      </c>
      <c r="S88" s="1" t="str">
        <f t="shared" si="10"/>
        <v/>
      </c>
      <c r="T88" s="1" t="str">
        <f t="shared" si="11"/>
        <v/>
      </c>
      <c r="U88" s="1" t="str">
        <f t="shared" si="12"/>
        <v/>
      </c>
      <c r="V88" s="1" t="str">
        <f t="shared" si="13"/>
        <v/>
      </c>
      <c r="W88" s="1">
        <f t="shared" ref="W88:W102" si="14">SUM(Q88:V88)</f>
        <v>0</v>
      </c>
    </row>
    <row r="89" spans="2:43" x14ac:dyDescent="0.2">
      <c r="B89" s="16">
        <v>87</v>
      </c>
      <c r="C89" s="12">
        <v>0</v>
      </c>
      <c r="D89" s="21" t="str">
        <v/>
      </c>
      <c r="E89" s="39" t="str">
        <v/>
      </c>
      <c r="F89" s="42" t="str">
        <v/>
      </c>
      <c r="G89" s="45" t="str">
        <v/>
      </c>
      <c r="H89" s="48" t="str">
        <v/>
      </c>
      <c r="I89" s="26" t="str">
        <v/>
      </c>
      <c r="J89" s="29">
        <v>0</v>
      </c>
      <c r="O89" s="5">
        <v>87</v>
      </c>
      <c r="Q89" s="1" t="str">
        <f t="shared" si="8"/>
        <v/>
      </c>
      <c r="R89" s="1" t="str">
        <f t="shared" si="9"/>
        <v/>
      </c>
      <c r="S89" s="1" t="str">
        <f t="shared" si="10"/>
        <v/>
      </c>
      <c r="T89" s="1" t="str">
        <f t="shared" si="11"/>
        <v/>
      </c>
      <c r="U89" s="1" t="str">
        <f t="shared" si="12"/>
        <v/>
      </c>
      <c r="V89" s="1" t="str">
        <f t="shared" si="13"/>
        <v/>
      </c>
      <c r="W89" s="1">
        <f t="shared" si="14"/>
        <v>0</v>
      </c>
    </row>
    <row r="90" spans="2:43" x14ac:dyDescent="0.2">
      <c r="B90" s="16">
        <v>88</v>
      </c>
      <c r="C90" s="12">
        <v>0</v>
      </c>
      <c r="D90" s="21" t="str">
        <v/>
      </c>
      <c r="E90" s="39" t="str">
        <v/>
      </c>
      <c r="F90" s="42" t="str">
        <v/>
      </c>
      <c r="G90" s="45" t="str">
        <v/>
      </c>
      <c r="H90" s="48" t="str">
        <v/>
      </c>
      <c r="I90" s="26" t="str">
        <v/>
      </c>
      <c r="J90" s="29">
        <v>0</v>
      </c>
      <c r="O90" s="5">
        <v>88</v>
      </c>
      <c r="Q90" s="1" t="str">
        <f t="shared" si="8"/>
        <v/>
      </c>
      <c r="R90" s="1" t="str">
        <f t="shared" si="9"/>
        <v/>
      </c>
      <c r="S90" s="1" t="str">
        <f t="shared" si="10"/>
        <v/>
      </c>
      <c r="T90" s="1" t="str">
        <f t="shared" si="11"/>
        <v/>
      </c>
      <c r="U90" s="1" t="str">
        <f t="shared" si="12"/>
        <v/>
      </c>
      <c r="V90" s="1" t="str">
        <f t="shared" si="13"/>
        <v/>
      </c>
      <c r="W90" s="1">
        <f t="shared" si="14"/>
        <v>0</v>
      </c>
    </row>
    <row r="91" spans="2:43" x14ac:dyDescent="0.2">
      <c r="B91" s="17">
        <v>89</v>
      </c>
      <c r="C91" s="12">
        <v>0</v>
      </c>
      <c r="D91" s="21" t="str">
        <v/>
      </c>
      <c r="E91" s="39" t="str">
        <v/>
      </c>
      <c r="F91" s="42" t="str">
        <v/>
      </c>
      <c r="G91" s="45" t="str">
        <v/>
      </c>
      <c r="H91" s="48" t="str">
        <v/>
      </c>
      <c r="I91" s="26" t="str">
        <v/>
      </c>
      <c r="J91" s="29">
        <v>0</v>
      </c>
      <c r="O91" s="5">
        <v>89</v>
      </c>
      <c r="Q91" s="1" t="str">
        <f t="shared" si="8"/>
        <v/>
      </c>
      <c r="R91" s="1" t="str">
        <f t="shared" si="9"/>
        <v/>
      </c>
      <c r="S91" s="1" t="str">
        <f t="shared" si="10"/>
        <v/>
      </c>
      <c r="T91" s="1" t="str">
        <f t="shared" si="11"/>
        <v/>
      </c>
      <c r="U91" s="1" t="str">
        <f t="shared" si="12"/>
        <v/>
      </c>
      <c r="V91" s="1" t="str">
        <f t="shared" si="13"/>
        <v/>
      </c>
      <c r="W91" s="1">
        <f t="shared" si="14"/>
        <v>0</v>
      </c>
    </row>
    <row r="92" spans="2:43" x14ac:dyDescent="0.2">
      <c r="B92" s="16">
        <v>90</v>
      </c>
      <c r="C92" s="12">
        <v>0</v>
      </c>
      <c r="D92" s="21" t="str">
        <v/>
      </c>
      <c r="E92" s="39" t="str">
        <v/>
      </c>
      <c r="F92" s="42" t="str">
        <v/>
      </c>
      <c r="G92" s="45" t="str">
        <v/>
      </c>
      <c r="H92" s="48" t="str">
        <v/>
      </c>
      <c r="I92" s="26" t="str">
        <v/>
      </c>
      <c r="J92" s="29">
        <v>0</v>
      </c>
      <c r="O92" s="5">
        <v>90</v>
      </c>
      <c r="Q92" s="1" t="str">
        <f t="shared" si="8"/>
        <v/>
      </c>
      <c r="R92" s="1" t="str">
        <f t="shared" si="9"/>
        <v/>
      </c>
      <c r="S92" s="1" t="str">
        <f t="shared" si="10"/>
        <v/>
      </c>
      <c r="T92" s="1" t="str">
        <f t="shared" si="11"/>
        <v/>
      </c>
      <c r="U92" s="1" t="str">
        <f t="shared" si="12"/>
        <v/>
      </c>
      <c r="V92" s="1" t="str">
        <f t="shared" si="13"/>
        <v/>
      </c>
      <c r="W92" s="1">
        <f t="shared" si="14"/>
        <v>0</v>
      </c>
    </row>
    <row r="93" spans="2:43" x14ac:dyDescent="0.2">
      <c r="B93" s="16">
        <v>91</v>
      </c>
      <c r="C93" s="12">
        <v>0</v>
      </c>
      <c r="D93" s="21" t="str">
        <v/>
      </c>
      <c r="E93" s="39" t="str">
        <v/>
      </c>
      <c r="F93" s="42" t="str">
        <v/>
      </c>
      <c r="G93" s="45" t="str">
        <v/>
      </c>
      <c r="H93" s="48" t="str">
        <v/>
      </c>
      <c r="I93" s="26" t="str">
        <v/>
      </c>
      <c r="J93" s="29">
        <v>0</v>
      </c>
      <c r="O93" s="5">
        <v>91</v>
      </c>
      <c r="Q93" s="1" t="str">
        <f t="shared" si="8"/>
        <v/>
      </c>
      <c r="R93" s="1" t="str">
        <f t="shared" si="9"/>
        <v/>
      </c>
      <c r="S93" s="1" t="str">
        <f t="shared" si="10"/>
        <v/>
      </c>
      <c r="T93" s="1" t="str">
        <f t="shared" si="11"/>
        <v/>
      </c>
      <c r="U93" s="1" t="str">
        <f t="shared" si="12"/>
        <v/>
      </c>
      <c r="V93" s="1" t="str">
        <f t="shared" si="13"/>
        <v/>
      </c>
      <c r="W93" s="1">
        <f t="shared" si="14"/>
        <v>0</v>
      </c>
    </row>
    <row r="94" spans="2:43" x14ac:dyDescent="0.2">
      <c r="B94" s="16">
        <v>92</v>
      </c>
      <c r="C94" s="12">
        <v>0</v>
      </c>
      <c r="D94" s="21" t="str">
        <v/>
      </c>
      <c r="E94" s="39" t="str">
        <v/>
      </c>
      <c r="F94" s="42" t="str">
        <v/>
      </c>
      <c r="G94" s="45" t="str">
        <v/>
      </c>
      <c r="H94" s="48" t="str">
        <v/>
      </c>
      <c r="I94" s="26" t="str">
        <v/>
      </c>
      <c r="J94" s="29">
        <v>0</v>
      </c>
      <c r="O94" s="5">
        <v>92</v>
      </c>
      <c r="Q94" s="1" t="str">
        <f t="shared" si="8"/>
        <v/>
      </c>
      <c r="R94" s="1" t="str">
        <f t="shared" si="9"/>
        <v/>
      </c>
      <c r="S94" s="1" t="str">
        <f t="shared" si="10"/>
        <v/>
      </c>
      <c r="T94" s="1" t="str">
        <f t="shared" si="11"/>
        <v/>
      </c>
      <c r="U94" s="1" t="str">
        <f t="shared" si="12"/>
        <v/>
      </c>
      <c r="V94" s="1" t="str">
        <f t="shared" si="13"/>
        <v/>
      </c>
      <c r="W94" s="1">
        <f t="shared" si="14"/>
        <v>0</v>
      </c>
    </row>
    <row r="95" spans="2:43" x14ac:dyDescent="0.2">
      <c r="B95" s="16">
        <v>93</v>
      </c>
      <c r="C95" s="12">
        <v>0</v>
      </c>
      <c r="D95" s="21" t="str">
        <v/>
      </c>
      <c r="E95" s="39" t="str">
        <v/>
      </c>
      <c r="F95" s="42" t="str">
        <v/>
      </c>
      <c r="G95" s="45" t="str">
        <v/>
      </c>
      <c r="H95" s="48" t="str">
        <v/>
      </c>
      <c r="I95" s="26" t="str">
        <v/>
      </c>
      <c r="J95" s="29">
        <v>0</v>
      </c>
      <c r="O95" s="5">
        <v>93</v>
      </c>
      <c r="Q95" s="1" t="str">
        <f t="shared" si="8"/>
        <v/>
      </c>
      <c r="R95" s="1" t="str">
        <f t="shared" si="9"/>
        <v/>
      </c>
      <c r="S95" s="1" t="str">
        <f t="shared" si="10"/>
        <v/>
      </c>
      <c r="T95" s="1" t="str">
        <f t="shared" si="11"/>
        <v/>
      </c>
      <c r="U95" s="1" t="str">
        <f t="shared" si="12"/>
        <v/>
      </c>
      <c r="V95" s="1" t="str">
        <f t="shared" si="13"/>
        <v/>
      </c>
      <c r="W95" s="1">
        <f t="shared" si="14"/>
        <v>0</v>
      </c>
    </row>
    <row r="96" spans="2:43" x14ac:dyDescent="0.2">
      <c r="B96" s="17">
        <v>94</v>
      </c>
      <c r="C96" s="12">
        <v>0</v>
      </c>
      <c r="D96" s="21" t="str">
        <v/>
      </c>
      <c r="E96" s="39" t="str">
        <v/>
      </c>
      <c r="F96" s="42" t="str">
        <v/>
      </c>
      <c r="G96" s="45" t="str">
        <v/>
      </c>
      <c r="H96" s="48" t="str">
        <v/>
      </c>
      <c r="I96" s="26" t="str">
        <v/>
      </c>
      <c r="J96" s="29">
        <v>0</v>
      </c>
      <c r="O96" s="5">
        <v>94</v>
      </c>
      <c r="Q96" s="1" t="str">
        <f t="shared" si="8"/>
        <v/>
      </c>
      <c r="R96" s="1" t="str">
        <f t="shared" si="9"/>
        <v/>
      </c>
      <c r="S96" s="1" t="str">
        <f t="shared" si="10"/>
        <v/>
      </c>
      <c r="T96" s="1" t="str">
        <f t="shared" si="11"/>
        <v/>
      </c>
      <c r="U96" s="1" t="str">
        <f t="shared" si="12"/>
        <v/>
      </c>
      <c r="V96" s="1" t="str">
        <f t="shared" si="13"/>
        <v/>
      </c>
      <c r="W96" s="1">
        <f t="shared" si="14"/>
        <v>0</v>
      </c>
    </row>
    <row r="97" spans="2:23" x14ac:dyDescent="0.2">
      <c r="B97" s="16">
        <v>95</v>
      </c>
      <c r="C97" s="12">
        <v>0</v>
      </c>
      <c r="D97" s="21" t="str">
        <v/>
      </c>
      <c r="E97" s="39" t="str">
        <v/>
      </c>
      <c r="F97" s="42" t="str">
        <v/>
      </c>
      <c r="G97" s="45" t="str">
        <v/>
      </c>
      <c r="H97" s="48" t="str">
        <v/>
      </c>
      <c r="I97" s="26" t="str">
        <v/>
      </c>
      <c r="J97" s="29">
        <v>0</v>
      </c>
      <c r="O97" s="5">
        <v>95</v>
      </c>
      <c r="Q97" s="1" t="str">
        <f t="shared" si="8"/>
        <v/>
      </c>
      <c r="R97" s="1" t="str">
        <f t="shared" si="9"/>
        <v/>
      </c>
      <c r="S97" s="1" t="str">
        <f t="shared" si="10"/>
        <v/>
      </c>
      <c r="T97" s="1" t="str">
        <f t="shared" si="11"/>
        <v/>
      </c>
      <c r="U97" s="1" t="str">
        <f t="shared" si="12"/>
        <v/>
      </c>
      <c r="V97" s="1" t="str">
        <f t="shared" si="13"/>
        <v/>
      </c>
      <c r="W97" s="1">
        <f t="shared" si="14"/>
        <v>0</v>
      </c>
    </row>
    <row r="98" spans="2:23" x14ac:dyDescent="0.2">
      <c r="B98" s="16">
        <v>96</v>
      </c>
      <c r="C98" s="12">
        <v>0</v>
      </c>
      <c r="D98" s="21" t="str">
        <v/>
      </c>
      <c r="E98" s="39" t="str">
        <v/>
      </c>
      <c r="F98" s="42" t="str">
        <v/>
      </c>
      <c r="G98" s="45" t="str">
        <v/>
      </c>
      <c r="H98" s="48" t="str">
        <v/>
      </c>
      <c r="I98" s="26" t="str">
        <v/>
      </c>
      <c r="J98" s="29">
        <v>0</v>
      </c>
      <c r="O98" s="5">
        <v>96</v>
      </c>
      <c r="Q98" s="1" t="str">
        <f t="shared" si="8"/>
        <v/>
      </c>
      <c r="R98" s="1" t="str">
        <f t="shared" si="9"/>
        <v/>
      </c>
      <c r="S98" s="1" t="str">
        <f t="shared" si="10"/>
        <v/>
      </c>
      <c r="T98" s="1" t="str">
        <f t="shared" si="11"/>
        <v/>
      </c>
      <c r="U98" s="1" t="str">
        <f t="shared" si="12"/>
        <v/>
      </c>
      <c r="V98" s="1" t="str">
        <f t="shared" si="13"/>
        <v/>
      </c>
      <c r="W98" s="1">
        <f t="shared" si="14"/>
        <v>0</v>
      </c>
    </row>
    <row r="99" spans="2:23" x14ac:dyDescent="0.2">
      <c r="B99" s="16">
        <v>97</v>
      </c>
      <c r="C99" s="12">
        <v>0</v>
      </c>
      <c r="D99" s="21" t="str">
        <v/>
      </c>
      <c r="E99" s="39" t="str">
        <v/>
      </c>
      <c r="F99" s="42" t="str">
        <v/>
      </c>
      <c r="G99" s="45" t="str">
        <v/>
      </c>
      <c r="H99" s="48" t="str">
        <v/>
      </c>
      <c r="I99" s="26" t="str">
        <v/>
      </c>
      <c r="J99" s="29">
        <v>0</v>
      </c>
      <c r="O99" s="5">
        <v>97</v>
      </c>
      <c r="Q99" s="1" t="str">
        <f t="shared" si="8"/>
        <v/>
      </c>
      <c r="R99" s="1" t="str">
        <f t="shared" si="9"/>
        <v/>
      </c>
      <c r="S99" s="1" t="str">
        <f t="shared" si="10"/>
        <v/>
      </c>
      <c r="T99" s="1" t="str">
        <f t="shared" si="11"/>
        <v/>
      </c>
      <c r="U99" s="1" t="str">
        <f t="shared" si="12"/>
        <v/>
      </c>
      <c r="V99" s="1" t="str">
        <f t="shared" si="13"/>
        <v/>
      </c>
      <c r="W99" s="1">
        <f t="shared" si="14"/>
        <v>0</v>
      </c>
    </row>
    <row r="100" spans="2:23" x14ac:dyDescent="0.2">
      <c r="B100" s="16">
        <v>98</v>
      </c>
      <c r="C100" s="12">
        <v>0</v>
      </c>
      <c r="D100" s="21" t="str">
        <v/>
      </c>
      <c r="E100" s="39" t="str">
        <v/>
      </c>
      <c r="F100" s="42" t="str">
        <v/>
      </c>
      <c r="G100" s="45" t="str">
        <v/>
      </c>
      <c r="H100" s="48" t="str">
        <v/>
      </c>
      <c r="I100" s="26" t="str">
        <v/>
      </c>
      <c r="J100" s="29">
        <v>0</v>
      </c>
      <c r="O100" s="5">
        <v>98</v>
      </c>
      <c r="Q100" s="1" t="str">
        <f t="shared" si="8"/>
        <v/>
      </c>
      <c r="R100" s="1" t="str">
        <f t="shared" si="9"/>
        <v/>
      </c>
      <c r="S100" s="1" t="str">
        <f t="shared" si="10"/>
        <v/>
      </c>
      <c r="T100" s="1" t="str">
        <f t="shared" si="11"/>
        <v/>
      </c>
      <c r="U100" s="1" t="str">
        <f t="shared" si="12"/>
        <v/>
      </c>
      <c r="V100" s="1" t="str">
        <f t="shared" si="13"/>
        <v/>
      </c>
      <c r="W100" s="1">
        <f t="shared" si="14"/>
        <v>0</v>
      </c>
    </row>
    <row r="101" spans="2:23" x14ac:dyDescent="0.2">
      <c r="B101" s="17">
        <v>99</v>
      </c>
      <c r="C101" s="12">
        <v>0</v>
      </c>
      <c r="D101" s="21" t="str">
        <v/>
      </c>
      <c r="E101" s="39" t="str">
        <v/>
      </c>
      <c r="F101" s="42" t="str">
        <v/>
      </c>
      <c r="G101" s="45" t="str">
        <v/>
      </c>
      <c r="H101" s="48" t="str">
        <v/>
      </c>
      <c r="I101" s="26" t="str">
        <v/>
      </c>
      <c r="J101" s="29">
        <v>0</v>
      </c>
      <c r="O101" s="5">
        <v>99</v>
      </c>
      <c r="Q101" s="1" t="str">
        <f t="shared" si="8"/>
        <v/>
      </c>
      <c r="R101" s="1" t="str">
        <f t="shared" si="9"/>
        <v/>
      </c>
      <c r="S101" s="1" t="str">
        <f t="shared" si="10"/>
        <v/>
      </c>
      <c r="T101" s="1" t="str">
        <f t="shared" si="11"/>
        <v/>
      </c>
      <c r="U101" s="1" t="str">
        <f t="shared" si="12"/>
        <v/>
      </c>
      <c r="V101" s="1" t="str">
        <f t="shared" si="13"/>
        <v/>
      </c>
      <c r="W101" s="1">
        <f t="shared" si="14"/>
        <v>0</v>
      </c>
    </row>
    <row r="102" spans="2:23" ht="16" thickBot="1" x14ac:dyDescent="0.25">
      <c r="B102" s="18">
        <v>100</v>
      </c>
      <c r="C102" s="13">
        <v>0</v>
      </c>
      <c r="D102" s="22" t="str">
        <v/>
      </c>
      <c r="E102" s="40" t="str">
        <v/>
      </c>
      <c r="F102" s="43" t="str">
        <v/>
      </c>
      <c r="G102" s="46" t="str">
        <v/>
      </c>
      <c r="H102" s="49" t="str">
        <v/>
      </c>
      <c r="I102" s="27" t="str">
        <v/>
      </c>
      <c r="J102" s="30">
        <v>0</v>
      </c>
      <c r="O102" s="5">
        <v>100</v>
      </c>
      <c r="Q102" s="1" t="str">
        <f t="shared" si="8"/>
        <v/>
      </c>
      <c r="R102" s="1" t="str">
        <f t="shared" si="9"/>
        <v/>
      </c>
      <c r="S102" s="1" t="str">
        <f t="shared" si="10"/>
        <v/>
      </c>
      <c r="T102" s="1" t="str">
        <f t="shared" si="11"/>
        <v/>
      </c>
      <c r="U102" s="1" t="str">
        <f t="shared" si="12"/>
        <v/>
      </c>
      <c r="V102" s="1" t="str">
        <f t="shared" si="13"/>
        <v/>
      </c>
      <c r="W102" s="1">
        <f t="shared" si="14"/>
        <v>0</v>
      </c>
    </row>
    <row r="204" spans="3:4" x14ac:dyDescent="0.2">
      <c r="C204" s="4" t="s">
        <v>18</v>
      </c>
      <c r="D204" s="5" t="s">
        <v>18</v>
      </c>
    </row>
    <row r="205" spans="3:4" x14ac:dyDescent="0.2">
      <c r="C205" s="4" t="s">
        <v>18</v>
      </c>
      <c r="D205" s="5" t="s">
        <v>18</v>
      </c>
    </row>
    <row r="206" spans="3:4" x14ac:dyDescent="0.2">
      <c r="C206" s="4" t="s">
        <v>18</v>
      </c>
      <c r="D206" s="5" t="s">
        <v>18</v>
      </c>
    </row>
    <row r="207" spans="3:4" x14ac:dyDescent="0.2">
      <c r="C207" s="4" t="s">
        <v>18</v>
      </c>
      <c r="D207" s="5" t="s">
        <v>18</v>
      </c>
    </row>
    <row r="208" spans="3:4" x14ac:dyDescent="0.2">
      <c r="C208" s="4" t="s">
        <v>18</v>
      </c>
      <c r="D208" s="5" t="s">
        <v>18</v>
      </c>
    </row>
    <row r="209" spans="3:4" x14ac:dyDescent="0.2">
      <c r="C209" s="4" t="s">
        <v>18</v>
      </c>
      <c r="D209" s="5" t="s">
        <v>18</v>
      </c>
    </row>
    <row r="210" spans="3:4" x14ac:dyDescent="0.2">
      <c r="C210" s="4" t="s">
        <v>18</v>
      </c>
      <c r="D210" s="5" t="s">
        <v>18</v>
      </c>
    </row>
    <row r="211" spans="3:4" x14ac:dyDescent="0.2">
      <c r="C211" s="4" t="s">
        <v>18</v>
      </c>
      <c r="D211" s="5" t="s">
        <v>18</v>
      </c>
    </row>
    <row r="212" spans="3:4" x14ac:dyDescent="0.2">
      <c r="C212" s="4" t="s">
        <v>18</v>
      </c>
      <c r="D212" s="5" t="s">
        <v>18</v>
      </c>
    </row>
    <row r="213" spans="3:4" x14ac:dyDescent="0.2">
      <c r="C213" s="4" t="s">
        <v>18</v>
      </c>
      <c r="D213" s="5" t="s">
        <v>18</v>
      </c>
    </row>
    <row r="214" spans="3:4" x14ac:dyDescent="0.2">
      <c r="C214" s="4" t="s">
        <v>18</v>
      </c>
      <c r="D214" s="5" t="s">
        <v>18</v>
      </c>
    </row>
    <row r="215" spans="3:4" x14ac:dyDescent="0.2">
      <c r="C215" s="4" t="s">
        <v>18</v>
      </c>
      <c r="D215" s="5" t="s">
        <v>18</v>
      </c>
    </row>
    <row r="216" spans="3:4" x14ac:dyDescent="0.2">
      <c r="C216" s="4" t="s">
        <v>18</v>
      </c>
      <c r="D216" s="5" t="s">
        <v>18</v>
      </c>
    </row>
    <row r="217" spans="3:4" x14ac:dyDescent="0.2">
      <c r="C217" s="4" t="s">
        <v>18</v>
      </c>
      <c r="D217" s="5" t="s">
        <v>18</v>
      </c>
    </row>
  </sheetData>
  <sheetProtection algorithmName="SHA-512" hashValue="2Mzx967Go73aM0Eb42ZSItQvzrFwaVcwYnsqJTF0HjqIYJJYwLT270m5Xjhre9bvEHQrI2WHHGjfBFw7WTnnuA==" saltValue="iEHc5J0s6LfWgE33hvEe8Q==" spinCount="100000" sheet="1" objects="1" scenarios="1"/>
  <mergeCells count="6">
    <mergeCell ref="AP2:AQ2"/>
    <mergeCell ref="AA2:AB2"/>
    <mergeCell ref="AD2:AE2"/>
    <mergeCell ref="AG2:AH2"/>
    <mergeCell ref="AJ2:AK2"/>
    <mergeCell ref="AM2:AN2"/>
  </mergeCells>
  <conditionalFormatting sqref="Q3:V102">
    <cfRule type="cellIs" dxfId="5" priority="1" operator="equal">
      <formula>0</formula>
    </cfRule>
  </conditionalFormatting>
  <pageMargins left="0.7" right="0.7" top="0.75" bottom="0.75" header="0.3" footer="0.3"/>
  <pageSetup orientation="portrait" r:id="rId1"/>
  <headerFooter>
    <oddHeader>&amp;R&amp;"Calibri"&amp;10&amp;K000000CORPORATE&amp;1#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51E53-1FD3-44C3-A749-5170B01D5959}">
  <sheetPr codeName="Sheet4"/>
  <dimension ref="A1:XFD217"/>
  <sheetViews>
    <sheetView zoomScale="120" zoomScaleNormal="120" workbookViewId="0">
      <selection activeCell="M1" sqref="M1:XFD1048576"/>
    </sheetView>
  </sheetViews>
  <sheetFormatPr baseColWidth="10" defaultColWidth="0" defaultRowHeight="15" x14ac:dyDescent="0.2"/>
  <cols>
    <col min="1" max="1" width="9.1640625" style="1" customWidth="1"/>
    <col min="2" max="2" width="4.6640625" style="3" customWidth="1"/>
    <col min="3" max="3" width="41.83203125" style="4" bestFit="1" customWidth="1"/>
    <col min="4" max="9" width="12.5" style="5" customWidth="1"/>
    <col min="10" max="10" width="9.1640625" style="6" customWidth="1"/>
    <col min="11" max="11" width="34.5" style="1" bestFit="1" customWidth="1"/>
    <col min="12" max="12" width="13.33203125" style="1" customWidth="1"/>
    <col min="13" max="14" width="13.33203125" style="1" hidden="1"/>
    <col min="15" max="15" width="4.1640625" style="1" hidden="1"/>
    <col min="16" max="16" width="29.5" style="1" hidden="1"/>
    <col min="17" max="17" width="6.83203125" style="1" hidden="1"/>
    <col min="18" max="18" width="7.33203125" style="1" hidden="1"/>
    <col min="19" max="20" width="7.83203125" style="1" hidden="1"/>
    <col min="21" max="21" width="7.33203125" style="1" hidden="1"/>
    <col min="22" max="22" width="7.83203125" style="1" hidden="1"/>
    <col min="23" max="23" width="5.6640625" style="1" hidden="1"/>
    <col min="24" max="26" width="13.33203125" style="1" hidden="1"/>
    <col min="27" max="27" width="29.5" style="1" hidden="1"/>
    <col min="28" max="29" width="5.83203125" style="1" hidden="1"/>
    <col min="30" max="30" width="29.5" style="1" hidden="1"/>
    <col min="31" max="32" width="5.83203125" style="1" hidden="1"/>
    <col min="33" max="33" width="29.5" style="1" hidden="1"/>
    <col min="34" max="35" width="5.83203125" style="1" hidden="1"/>
    <col min="36" max="36" width="29.5" style="1" hidden="1"/>
    <col min="37" max="38" width="5.83203125" style="1" hidden="1"/>
    <col min="39" max="39" width="29.5" style="1" hidden="1"/>
    <col min="40" max="41" width="5.83203125" style="1" hidden="1"/>
    <col min="42" max="42" width="29.5" style="1" hidden="1"/>
    <col min="43" max="16380" width="5.83203125" style="1" hidden="1"/>
    <col min="16381" max="16381" width="2" style="1" hidden="1"/>
    <col min="16382" max="16382" width="1.1640625" style="1" hidden="1"/>
    <col min="16383" max="16383" width="2.1640625" style="1" hidden="1"/>
    <col min="16384" max="16384" width="4" style="1" hidden="1"/>
  </cols>
  <sheetData>
    <row r="1" spans="2:44" ht="16" thickBot="1" x14ac:dyDescent="0.25"/>
    <row r="2" spans="2:44" ht="16" thickBot="1" x14ac:dyDescent="0.25">
      <c r="B2" s="8" t="s">
        <v>8</v>
      </c>
      <c r="C2" s="9" t="s">
        <v>0</v>
      </c>
      <c r="D2" s="19" t="s">
        <v>6</v>
      </c>
      <c r="E2" s="23" t="s">
        <v>1</v>
      </c>
      <c r="F2" s="19" t="s">
        <v>2</v>
      </c>
      <c r="G2" s="23"/>
      <c r="H2" s="19"/>
      <c r="I2" s="24"/>
      <c r="J2" s="9" t="s">
        <v>7</v>
      </c>
      <c r="O2" s="5" t="s">
        <v>8</v>
      </c>
      <c r="P2" s="5" t="s">
        <v>0</v>
      </c>
      <c r="Q2" s="5" t="s">
        <v>6</v>
      </c>
      <c r="R2" s="5" t="s">
        <v>1</v>
      </c>
      <c r="S2" s="5" t="s">
        <v>2</v>
      </c>
      <c r="T2" s="5" t="s">
        <v>3</v>
      </c>
      <c r="U2" s="5" t="s">
        <v>4</v>
      </c>
      <c r="V2" s="5" t="s">
        <v>5</v>
      </c>
      <c r="W2" s="5" t="s">
        <v>7</v>
      </c>
      <c r="AA2" s="51" t="s">
        <v>6</v>
      </c>
      <c r="AB2" s="51"/>
      <c r="AC2" s="33"/>
      <c r="AD2" s="51" t="s">
        <v>1</v>
      </c>
      <c r="AE2" s="51"/>
      <c r="AF2" s="33"/>
      <c r="AG2" s="51" t="s">
        <v>2</v>
      </c>
      <c r="AH2" s="51"/>
      <c r="AI2" s="33"/>
      <c r="AJ2" s="51" t="s">
        <v>3</v>
      </c>
      <c r="AK2" s="51"/>
      <c r="AL2" s="33"/>
      <c r="AM2" s="51" t="s">
        <v>4</v>
      </c>
      <c r="AN2" s="51"/>
      <c r="AP2" s="50" t="s">
        <v>5</v>
      </c>
      <c r="AQ2" s="50"/>
    </row>
    <row r="3" spans="2:44" x14ac:dyDescent="0.2">
      <c r="B3" s="14">
        <v>1</v>
      </c>
      <c r="C3" s="10" t="str" cm="1">
        <f t="array" ref="C3:J102">_xlfn.SORTBY(P3:$W$102,$W$3:$W$102,-1)</f>
        <v>KS GDYŃSKA AKADEMIA SIATKÓWKI I</v>
      </c>
      <c r="D3" s="20">
        <v>105</v>
      </c>
      <c r="E3" s="38">
        <v>105</v>
      </c>
      <c r="F3" s="41" t="str">
        <v/>
      </c>
      <c r="G3" s="44" t="str">
        <v/>
      </c>
      <c r="H3" s="47" t="str">
        <v/>
      </c>
      <c r="I3" s="25" t="str">
        <v/>
      </c>
      <c r="J3" s="28">
        <v>210</v>
      </c>
      <c r="K3" s="2" t="s">
        <v>9</v>
      </c>
      <c r="O3" s="5">
        <v>1</v>
      </c>
      <c r="P3" s="1" t="s">
        <v>26</v>
      </c>
      <c r="Q3" s="1">
        <f t="shared" ref="Q3:Q34" si="0">IFERROR(INDEX($AB$3:$AB$86,MATCH($P3,$AA$3:$AA$86,0),1),"")</f>
        <v>105</v>
      </c>
      <c r="R3" s="1">
        <f t="shared" ref="R3:R34" si="1">IFERROR(INDEX($AE$3:$AE$86,MATCH($P3,$AD$3:$AD$86,0),1),"")</f>
        <v>105</v>
      </c>
      <c r="S3" s="1" t="str">
        <f t="shared" ref="S3:S34" si="2">IFERROR(INDEX($AH$3:$AH$86,MATCH($P3,$AG$3:$AG$86,0),1),"")</f>
        <v/>
      </c>
      <c r="T3" s="1" t="str">
        <f t="shared" ref="T3:T34" si="3">IFERROR(INDEX($AK$3:$AK$86,MATCH($P3,$AJ$3:$AJ$86,0),1),"")</f>
        <v/>
      </c>
      <c r="U3" s="1" t="str">
        <f t="shared" ref="U3:U34" si="4">IFERROR(INDEX($AN$3:$AN$86,MATCH($P3,$AM$3:$AM$86,0),1),"")</f>
        <v/>
      </c>
      <c r="V3" s="1" t="str">
        <f t="shared" ref="V3:V34" si="5">IFERROR(INDEX($AQ$3:$AQ$86,MATCH($P3,$AP$3:$AP$86,0),1),"")</f>
        <v/>
      </c>
      <c r="W3" s="1">
        <f t="shared" ref="W3:W66" si="6">SUM(Q3:V3)</f>
        <v>210</v>
      </c>
      <c r="AA3" s="1" t="s">
        <v>26</v>
      </c>
      <c r="AB3" s="5">
        <v>105</v>
      </c>
      <c r="AC3" s="5"/>
      <c r="AD3" s="1" t="s">
        <v>26</v>
      </c>
      <c r="AE3" s="5">
        <v>105</v>
      </c>
      <c r="AF3" s="5"/>
      <c r="AH3" s="5"/>
      <c r="AI3" s="5"/>
      <c r="AK3" s="5"/>
      <c r="AL3" s="5"/>
      <c r="AN3" s="5"/>
      <c r="AO3" s="5"/>
      <c r="AQ3" s="5"/>
      <c r="AR3" s="5"/>
    </row>
    <row r="4" spans="2:44" x14ac:dyDescent="0.2">
      <c r="B4" s="15">
        <v>2</v>
      </c>
      <c r="C4" s="11" t="str">
        <v>WILKI CHWASZCZYNO I</v>
      </c>
      <c r="D4" s="21">
        <v>102</v>
      </c>
      <c r="E4" s="39">
        <v>97</v>
      </c>
      <c r="F4" s="42" t="str">
        <v/>
      </c>
      <c r="G4" s="45" t="str">
        <v/>
      </c>
      <c r="H4" s="48" t="str">
        <v/>
      </c>
      <c r="I4" s="26" t="str">
        <v/>
      </c>
      <c r="J4" s="29">
        <v>199</v>
      </c>
      <c r="K4" s="7" t="s">
        <v>10</v>
      </c>
      <c r="O4" s="5">
        <v>2</v>
      </c>
      <c r="P4" s="1" t="s">
        <v>42</v>
      </c>
      <c r="Q4" s="1">
        <f t="shared" si="0"/>
        <v>102</v>
      </c>
      <c r="R4" s="1">
        <f t="shared" si="1"/>
        <v>97</v>
      </c>
      <c r="S4" s="1" t="str">
        <f t="shared" si="2"/>
        <v/>
      </c>
      <c r="T4" s="1" t="str">
        <f t="shared" si="3"/>
        <v/>
      </c>
      <c r="U4" s="1" t="str">
        <f t="shared" si="4"/>
        <v/>
      </c>
      <c r="V4" s="1" t="str">
        <f t="shared" si="5"/>
        <v/>
      </c>
      <c r="W4" s="1">
        <f t="shared" si="6"/>
        <v>199</v>
      </c>
      <c r="AA4" s="1" t="s">
        <v>42</v>
      </c>
      <c r="AB4" s="5">
        <v>102</v>
      </c>
      <c r="AC4" s="5"/>
      <c r="AD4" s="1" t="s">
        <v>64</v>
      </c>
      <c r="AE4" s="5">
        <v>102</v>
      </c>
      <c r="AF4" s="5"/>
      <c r="AH4" s="5"/>
      <c r="AI4" s="5"/>
      <c r="AK4" s="5"/>
      <c r="AL4" s="5"/>
      <c r="AN4" s="5"/>
      <c r="AO4" s="5"/>
      <c r="AQ4" s="5"/>
      <c r="AR4" s="5"/>
    </row>
    <row r="5" spans="2:44" x14ac:dyDescent="0.2">
      <c r="B5" s="15">
        <v>3</v>
      </c>
      <c r="C5" s="11" t="str">
        <v>UKS AS TREFL GDAŃSK I</v>
      </c>
      <c r="D5" s="21">
        <v>97</v>
      </c>
      <c r="E5" s="39">
        <v>102</v>
      </c>
      <c r="F5" s="42" t="str">
        <v/>
      </c>
      <c r="G5" s="45" t="str">
        <v/>
      </c>
      <c r="H5" s="48" t="str">
        <v/>
      </c>
      <c r="I5" s="26" t="str">
        <v/>
      </c>
      <c r="J5" s="29">
        <v>199</v>
      </c>
      <c r="O5" s="5">
        <v>3</v>
      </c>
      <c r="P5" s="1" t="s">
        <v>24</v>
      </c>
      <c r="Q5" s="1">
        <f t="shared" si="0"/>
        <v>99</v>
      </c>
      <c r="R5" s="1">
        <f t="shared" si="1"/>
        <v>99</v>
      </c>
      <c r="S5" s="1" t="str">
        <f t="shared" si="2"/>
        <v/>
      </c>
      <c r="T5" s="1" t="str">
        <f t="shared" si="3"/>
        <v/>
      </c>
      <c r="U5" s="1" t="str">
        <f t="shared" si="4"/>
        <v/>
      </c>
      <c r="V5" s="1" t="str">
        <f t="shared" si="5"/>
        <v/>
      </c>
      <c r="W5" s="1">
        <f t="shared" si="6"/>
        <v>198</v>
      </c>
      <c r="AA5" s="1" t="s">
        <v>24</v>
      </c>
      <c r="AB5" s="5">
        <v>99</v>
      </c>
      <c r="AC5" s="5"/>
      <c r="AD5" s="1" t="s">
        <v>24</v>
      </c>
      <c r="AE5" s="5">
        <v>99</v>
      </c>
      <c r="AF5" s="5"/>
      <c r="AH5" s="5"/>
      <c r="AI5" s="5"/>
      <c r="AK5" s="5"/>
      <c r="AL5" s="5"/>
      <c r="AN5" s="5"/>
      <c r="AO5" s="5"/>
      <c r="AQ5" s="5"/>
      <c r="AR5" s="5"/>
    </row>
    <row r="6" spans="2:44" x14ac:dyDescent="0.2">
      <c r="B6" s="15">
        <v>4</v>
      </c>
      <c r="C6" s="11" t="str">
        <v>UKS JASIENIAK I</v>
      </c>
      <c r="D6" s="21">
        <v>99</v>
      </c>
      <c r="E6" s="39">
        <v>99</v>
      </c>
      <c r="F6" s="42" t="str">
        <v/>
      </c>
      <c r="G6" s="45" t="str">
        <v/>
      </c>
      <c r="H6" s="48" t="str">
        <v/>
      </c>
      <c r="I6" s="26" t="str">
        <v/>
      </c>
      <c r="J6" s="29">
        <v>198</v>
      </c>
      <c r="O6" s="5">
        <v>4</v>
      </c>
      <c r="P6" s="1" t="s">
        <v>64</v>
      </c>
      <c r="Q6" s="1">
        <f t="shared" si="0"/>
        <v>97</v>
      </c>
      <c r="R6" s="1">
        <f t="shared" si="1"/>
        <v>102</v>
      </c>
      <c r="S6" s="1" t="str">
        <f t="shared" si="2"/>
        <v/>
      </c>
      <c r="T6" s="1" t="str">
        <f t="shared" si="3"/>
        <v/>
      </c>
      <c r="U6" s="1" t="str">
        <f t="shared" si="4"/>
        <v/>
      </c>
      <c r="V6" s="1" t="str">
        <f t="shared" si="5"/>
        <v/>
      </c>
      <c r="W6" s="1">
        <f t="shared" si="6"/>
        <v>199</v>
      </c>
      <c r="AA6" s="1" t="s">
        <v>64</v>
      </c>
      <c r="AB6" s="5">
        <v>97</v>
      </c>
      <c r="AC6" s="5"/>
      <c r="AD6" s="1" t="s">
        <v>42</v>
      </c>
      <c r="AE6" s="5">
        <v>97</v>
      </c>
      <c r="AF6" s="5"/>
      <c r="AH6" s="5"/>
      <c r="AI6" s="5"/>
      <c r="AK6" s="5"/>
      <c r="AL6" s="5"/>
      <c r="AN6" s="5"/>
      <c r="AO6" s="5"/>
      <c r="AQ6" s="5"/>
      <c r="AR6" s="5"/>
    </row>
    <row r="7" spans="2:44" x14ac:dyDescent="0.2">
      <c r="B7" s="15">
        <v>5</v>
      </c>
      <c r="C7" s="11" t="str">
        <v>PTPS TELMAX CZŁUCHÓW I</v>
      </c>
      <c r="D7" s="21">
        <v>96</v>
      </c>
      <c r="E7" s="39">
        <v>94</v>
      </c>
      <c r="F7" s="42" t="str">
        <v/>
      </c>
      <c r="G7" s="45" t="str">
        <v/>
      </c>
      <c r="H7" s="48" t="str">
        <v/>
      </c>
      <c r="I7" s="26" t="str">
        <v/>
      </c>
      <c r="J7" s="29">
        <v>190</v>
      </c>
      <c r="O7" s="5">
        <v>5</v>
      </c>
      <c r="P7" s="1" t="s">
        <v>55</v>
      </c>
      <c r="Q7" s="1">
        <f t="shared" si="0"/>
        <v>96</v>
      </c>
      <c r="R7" s="1">
        <f t="shared" si="1"/>
        <v>94</v>
      </c>
      <c r="S7" s="1" t="str">
        <f t="shared" si="2"/>
        <v/>
      </c>
      <c r="T7" s="1" t="str">
        <f t="shared" si="3"/>
        <v/>
      </c>
      <c r="U7" s="1" t="str">
        <f t="shared" si="4"/>
        <v/>
      </c>
      <c r="V7" s="1" t="str">
        <f t="shared" si="5"/>
        <v/>
      </c>
      <c r="W7" s="1">
        <f t="shared" si="6"/>
        <v>190</v>
      </c>
      <c r="AA7" s="1" t="s">
        <v>55</v>
      </c>
      <c r="AB7" s="5">
        <v>96</v>
      </c>
      <c r="AC7" s="5"/>
      <c r="AD7" s="1" t="s">
        <v>57</v>
      </c>
      <c r="AE7" s="5">
        <v>96</v>
      </c>
      <c r="AF7" s="5"/>
      <c r="AH7" s="5"/>
      <c r="AI7" s="5"/>
      <c r="AK7" s="5"/>
      <c r="AL7" s="5"/>
      <c r="AN7" s="5"/>
      <c r="AO7" s="5"/>
      <c r="AQ7" s="5"/>
      <c r="AR7" s="5"/>
    </row>
    <row r="8" spans="2:44" x14ac:dyDescent="0.2">
      <c r="B8" s="15">
        <v>6</v>
      </c>
      <c r="C8" s="11" t="str">
        <v>SN GEDANIA I</v>
      </c>
      <c r="D8" s="21">
        <v>94</v>
      </c>
      <c r="E8" s="39">
        <v>96</v>
      </c>
      <c r="F8" s="42" t="str">
        <v/>
      </c>
      <c r="G8" s="45" t="str">
        <v/>
      </c>
      <c r="H8" s="48" t="str">
        <v/>
      </c>
      <c r="I8" s="26" t="str">
        <v/>
      </c>
      <c r="J8" s="29">
        <v>190</v>
      </c>
      <c r="O8" s="5">
        <v>6</v>
      </c>
      <c r="P8" s="1" t="s">
        <v>56</v>
      </c>
      <c r="Q8" s="1">
        <f t="shared" si="0"/>
        <v>95</v>
      </c>
      <c r="R8" s="1">
        <f t="shared" si="1"/>
        <v>93</v>
      </c>
      <c r="S8" s="1" t="str">
        <f t="shared" si="2"/>
        <v/>
      </c>
      <c r="T8" s="1" t="str">
        <f t="shared" si="3"/>
        <v/>
      </c>
      <c r="U8" s="1" t="str">
        <f t="shared" si="4"/>
        <v/>
      </c>
      <c r="V8" s="1" t="str">
        <f t="shared" si="5"/>
        <v/>
      </c>
      <c r="W8" s="1">
        <f t="shared" si="6"/>
        <v>188</v>
      </c>
      <c r="AA8" s="1" t="s">
        <v>56</v>
      </c>
      <c r="AB8" s="5">
        <v>95</v>
      </c>
      <c r="AC8" s="5"/>
      <c r="AD8" s="1" t="s">
        <v>58</v>
      </c>
      <c r="AE8" s="5">
        <v>95</v>
      </c>
      <c r="AF8" s="5"/>
      <c r="AH8" s="5"/>
      <c r="AI8" s="5"/>
      <c r="AK8" s="5"/>
      <c r="AL8" s="5"/>
      <c r="AN8" s="5"/>
      <c r="AO8" s="5"/>
      <c r="AQ8" s="5"/>
      <c r="AR8" s="5"/>
    </row>
    <row r="9" spans="2:44" x14ac:dyDescent="0.2">
      <c r="B9" s="15">
        <v>7</v>
      </c>
      <c r="C9" s="11" t="str">
        <v>APS RUMIA I</v>
      </c>
      <c r="D9" s="21">
        <v>95</v>
      </c>
      <c r="E9" s="39">
        <v>93</v>
      </c>
      <c r="F9" s="42" t="str">
        <v/>
      </c>
      <c r="G9" s="45" t="str">
        <v/>
      </c>
      <c r="H9" s="48" t="str">
        <v/>
      </c>
      <c r="I9" s="26" t="str">
        <v/>
      </c>
      <c r="J9" s="29">
        <v>188</v>
      </c>
      <c r="O9" s="5">
        <v>7</v>
      </c>
      <c r="P9" s="1" t="s">
        <v>57</v>
      </c>
      <c r="Q9" s="1">
        <f t="shared" si="0"/>
        <v>94</v>
      </c>
      <c r="R9" s="1">
        <f t="shared" si="1"/>
        <v>96</v>
      </c>
      <c r="S9" s="1" t="str">
        <f t="shared" si="2"/>
        <v/>
      </c>
      <c r="T9" s="1" t="str">
        <f t="shared" si="3"/>
        <v/>
      </c>
      <c r="U9" s="1" t="str">
        <f t="shared" si="4"/>
        <v/>
      </c>
      <c r="V9" s="1" t="str">
        <f t="shared" si="5"/>
        <v/>
      </c>
      <c r="W9" s="1">
        <f t="shared" si="6"/>
        <v>190</v>
      </c>
      <c r="AA9" s="1" t="s">
        <v>57</v>
      </c>
      <c r="AB9" s="5">
        <v>94</v>
      </c>
      <c r="AC9" s="5"/>
      <c r="AD9" s="1" t="s">
        <v>55</v>
      </c>
      <c r="AE9" s="5">
        <v>94</v>
      </c>
      <c r="AF9" s="5"/>
      <c r="AH9" s="5"/>
      <c r="AI9" s="5"/>
      <c r="AK9" s="5"/>
      <c r="AL9" s="5"/>
      <c r="AN9" s="5"/>
      <c r="AO9" s="5"/>
      <c r="AQ9" s="5"/>
      <c r="AR9" s="5"/>
    </row>
    <row r="10" spans="2:44" x14ac:dyDescent="0.2">
      <c r="B10" s="16">
        <v>8</v>
      </c>
      <c r="C10" s="31" t="str">
        <v>SP 3 MIASTKO I</v>
      </c>
      <c r="D10" s="21">
        <v>93</v>
      </c>
      <c r="E10" s="39">
        <v>95</v>
      </c>
      <c r="F10" s="42" t="str">
        <v/>
      </c>
      <c r="G10" s="45" t="str">
        <v/>
      </c>
      <c r="H10" s="48" t="str">
        <v/>
      </c>
      <c r="I10" s="26" t="str">
        <v/>
      </c>
      <c r="J10" s="29">
        <v>188</v>
      </c>
      <c r="O10" s="5">
        <v>8</v>
      </c>
      <c r="P10" s="1" t="s">
        <v>58</v>
      </c>
      <c r="Q10" s="1">
        <f t="shared" si="0"/>
        <v>93</v>
      </c>
      <c r="R10" s="1">
        <f t="shared" si="1"/>
        <v>95</v>
      </c>
      <c r="S10" s="1" t="str">
        <f t="shared" si="2"/>
        <v/>
      </c>
      <c r="T10" s="1" t="str">
        <f t="shared" si="3"/>
        <v/>
      </c>
      <c r="U10" s="1" t="str">
        <f t="shared" si="4"/>
        <v/>
      </c>
      <c r="V10" s="1" t="str">
        <f t="shared" si="5"/>
        <v/>
      </c>
      <c r="W10" s="1">
        <f t="shared" si="6"/>
        <v>188</v>
      </c>
      <c r="AA10" s="1" t="s">
        <v>58</v>
      </c>
      <c r="AB10" s="5">
        <v>93</v>
      </c>
      <c r="AC10" s="5"/>
      <c r="AD10" s="1" t="s">
        <v>56</v>
      </c>
      <c r="AE10" s="5">
        <v>93</v>
      </c>
      <c r="AF10" s="5"/>
      <c r="AH10" s="5"/>
      <c r="AI10" s="5"/>
      <c r="AK10" s="5"/>
      <c r="AL10" s="5"/>
      <c r="AN10" s="5"/>
      <c r="AO10" s="5"/>
      <c r="AQ10" s="5"/>
      <c r="AR10" s="5"/>
    </row>
    <row r="11" spans="2:44" x14ac:dyDescent="0.2">
      <c r="B11" s="16">
        <v>9</v>
      </c>
      <c r="C11" s="31" t="str">
        <v>UKS AS TREFL GDAŃSK II</v>
      </c>
      <c r="D11" s="21">
        <v>92</v>
      </c>
      <c r="E11" s="39">
        <v>92</v>
      </c>
      <c r="F11" s="42" t="str">
        <v/>
      </c>
      <c r="G11" s="45" t="str">
        <v/>
      </c>
      <c r="H11" s="48" t="str">
        <v/>
      </c>
      <c r="I11" s="26" t="str">
        <v/>
      </c>
      <c r="J11" s="29">
        <v>184</v>
      </c>
      <c r="O11" s="5">
        <v>9</v>
      </c>
      <c r="P11" s="1" t="s">
        <v>59</v>
      </c>
      <c r="Q11" s="1">
        <f t="shared" si="0"/>
        <v>92</v>
      </c>
      <c r="R11" s="1">
        <f t="shared" si="1"/>
        <v>92</v>
      </c>
      <c r="S11" s="1" t="str">
        <f t="shared" si="2"/>
        <v/>
      </c>
      <c r="T11" s="1" t="str">
        <f t="shared" si="3"/>
        <v/>
      </c>
      <c r="U11" s="1" t="str">
        <f t="shared" si="4"/>
        <v/>
      </c>
      <c r="V11" s="1" t="str">
        <f t="shared" si="5"/>
        <v/>
      </c>
      <c r="W11" s="1">
        <f t="shared" si="6"/>
        <v>184</v>
      </c>
      <c r="AA11" s="1" t="s">
        <v>59</v>
      </c>
      <c r="AB11" s="5">
        <v>92</v>
      </c>
      <c r="AC11" s="5"/>
      <c r="AD11" s="1" t="s">
        <v>59</v>
      </c>
      <c r="AE11" s="5">
        <v>92</v>
      </c>
      <c r="AF11" s="5"/>
      <c r="AH11" s="5"/>
      <c r="AI11" s="5"/>
      <c r="AK11" s="5"/>
      <c r="AL11" s="5"/>
      <c r="AN11" s="5"/>
      <c r="AO11" s="5"/>
      <c r="AQ11" s="5"/>
      <c r="AR11" s="5"/>
    </row>
    <row r="12" spans="2:44" x14ac:dyDescent="0.2">
      <c r="B12" s="16">
        <v>10</v>
      </c>
      <c r="C12" s="31" t="str">
        <v>APS RUMIA II</v>
      </c>
      <c r="D12" s="21">
        <v>91</v>
      </c>
      <c r="E12" s="39">
        <v>89</v>
      </c>
      <c r="F12" s="42" t="str">
        <v/>
      </c>
      <c r="G12" s="45" t="str">
        <v/>
      </c>
      <c r="H12" s="48" t="str">
        <v/>
      </c>
      <c r="I12" s="26" t="str">
        <v/>
      </c>
      <c r="J12" s="29">
        <v>180</v>
      </c>
      <c r="O12" s="5">
        <v>10</v>
      </c>
      <c r="P12" s="1" t="s">
        <v>60</v>
      </c>
      <c r="Q12" s="1">
        <f t="shared" si="0"/>
        <v>91</v>
      </c>
      <c r="R12" s="1">
        <f t="shared" si="1"/>
        <v>89</v>
      </c>
      <c r="S12" s="1" t="str">
        <f t="shared" si="2"/>
        <v/>
      </c>
      <c r="T12" s="1" t="str">
        <f t="shared" si="3"/>
        <v/>
      </c>
      <c r="U12" s="1" t="str">
        <f t="shared" si="4"/>
        <v/>
      </c>
      <c r="V12" s="1" t="str">
        <f t="shared" si="5"/>
        <v/>
      </c>
      <c r="W12" s="1">
        <f t="shared" si="6"/>
        <v>180</v>
      </c>
      <c r="AA12" s="1" t="s">
        <v>60</v>
      </c>
      <c r="AB12" s="5">
        <v>91</v>
      </c>
      <c r="AC12" s="5"/>
      <c r="AD12" s="1" t="s">
        <v>63</v>
      </c>
      <c r="AE12" s="5">
        <v>91</v>
      </c>
      <c r="AF12" s="5"/>
      <c r="AH12" s="5"/>
      <c r="AI12" s="5"/>
      <c r="AK12" s="5"/>
      <c r="AL12" s="5"/>
      <c r="AN12" s="5"/>
      <c r="AO12" s="5"/>
      <c r="AQ12" s="5"/>
      <c r="AR12" s="5"/>
    </row>
    <row r="13" spans="2:44" x14ac:dyDescent="0.2">
      <c r="B13" s="16">
        <v>11</v>
      </c>
      <c r="C13" s="31" t="str">
        <v>SPS LĘBORK I</v>
      </c>
      <c r="D13" s="21">
        <v>88</v>
      </c>
      <c r="E13" s="39">
        <v>91</v>
      </c>
      <c r="F13" s="42" t="str">
        <v/>
      </c>
      <c r="G13" s="45" t="str">
        <v/>
      </c>
      <c r="H13" s="48" t="str">
        <v/>
      </c>
      <c r="I13" s="26" t="str">
        <v/>
      </c>
      <c r="J13" s="29">
        <v>179</v>
      </c>
      <c r="O13" s="5">
        <v>11</v>
      </c>
      <c r="P13" s="1" t="s">
        <v>61</v>
      </c>
      <c r="Q13" s="1">
        <f t="shared" si="0"/>
        <v>90</v>
      </c>
      <c r="R13" s="1">
        <f t="shared" si="1"/>
        <v>85</v>
      </c>
      <c r="S13" s="1" t="str">
        <f t="shared" si="2"/>
        <v/>
      </c>
      <c r="T13" s="1" t="str">
        <f t="shared" si="3"/>
        <v/>
      </c>
      <c r="U13" s="1" t="str">
        <f t="shared" si="4"/>
        <v/>
      </c>
      <c r="V13" s="1" t="str">
        <f t="shared" si="5"/>
        <v/>
      </c>
      <c r="W13" s="1">
        <f t="shared" si="6"/>
        <v>175</v>
      </c>
      <c r="AA13" s="1" t="s">
        <v>61</v>
      </c>
      <c r="AB13" s="5">
        <v>90</v>
      </c>
      <c r="AC13" s="5"/>
      <c r="AD13" s="1" t="s">
        <v>65</v>
      </c>
      <c r="AE13" s="5">
        <v>90</v>
      </c>
      <c r="AF13" s="5"/>
      <c r="AH13" s="5"/>
      <c r="AI13" s="5"/>
      <c r="AK13" s="5"/>
      <c r="AL13" s="5"/>
      <c r="AN13" s="5"/>
      <c r="AO13" s="5"/>
      <c r="AQ13" s="5"/>
      <c r="AR13" s="5"/>
    </row>
    <row r="14" spans="2:44" x14ac:dyDescent="0.2">
      <c r="B14" s="16">
        <v>12</v>
      </c>
      <c r="C14" s="31" t="str">
        <v xml:space="preserve">GKS WIEŻYCA 2011 STĘŻYCA I </v>
      </c>
      <c r="D14" s="21">
        <v>87</v>
      </c>
      <c r="E14" s="39">
        <v>90</v>
      </c>
      <c r="F14" s="42" t="str">
        <v/>
      </c>
      <c r="G14" s="45" t="str">
        <v/>
      </c>
      <c r="H14" s="48" t="str">
        <v/>
      </c>
      <c r="I14" s="26" t="str">
        <v/>
      </c>
      <c r="J14" s="29">
        <v>177</v>
      </c>
      <c r="O14" s="5">
        <v>12</v>
      </c>
      <c r="P14" s="1" t="s">
        <v>62</v>
      </c>
      <c r="Q14" s="1">
        <f t="shared" si="0"/>
        <v>89</v>
      </c>
      <c r="R14" s="1">
        <f t="shared" si="1"/>
        <v>87</v>
      </c>
      <c r="S14" s="1" t="str">
        <f t="shared" si="2"/>
        <v/>
      </c>
      <c r="T14" s="1" t="str">
        <f t="shared" si="3"/>
        <v/>
      </c>
      <c r="U14" s="1" t="str">
        <f t="shared" si="4"/>
        <v/>
      </c>
      <c r="V14" s="1" t="str">
        <f t="shared" si="5"/>
        <v/>
      </c>
      <c r="W14" s="1">
        <f t="shared" si="6"/>
        <v>176</v>
      </c>
      <c r="AA14" s="1" t="s">
        <v>62</v>
      </c>
      <c r="AB14" s="5">
        <v>89</v>
      </c>
      <c r="AC14" s="5"/>
      <c r="AD14" s="1" t="s">
        <v>60</v>
      </c>
      <c r="AE14" s="5">
        <v>89</v>
      </c>
      <c r="AF14" s="5"/>
      <c r="AH14" s="5"/>
      <c r="AI14" s="5"/>
      <c r="AK14" s="5"/>
      <c r="AL14" s="5"/>
      <c r="AN14" s="5"/>
      <c r="AO14" s="5"/>
      <c r="AQ14" s="5"/>
      <c r="AR14" s="5"/>
    </row>
    <row r="15" spans="2:44" x14ac:dyDescent="0.2">
      <c r="B15" s="16">
        <v>13</v>
      </c>
      <c r="C15" s="31" t="str">
        <v>PROJEKT SIATKÓWKA MALBORK</v>
      </c>
      <c r="D15" s="21">
        <v>89</v>
      </c>
      <c r="E15" s="39">
        <v>87</v>
      </c>
      <c r="F15" s="42" t="str">
        <v/>
      </c>
      <c r="G15" s="45" t="str">
        <v/>
      </c>
      <c r="H15" s="48" t="str">
        <v/>
      </c>
      <c r="I15" s="26" t="str">
        <v/>
      </c>
      <c r="J15" s="29">
        <v>176</v>
      </c>
      <c r="O15" s="5">
        <v>13</v>
      </c>
      <c r="P15" s="1" t="s">
        <v>63</v>
      </c>
      <c r="Q15" s="1">
        <f t="shared" si="0"/>
        <v>88</v>
      </c>
      <c r="R15" s="1">
        <f t="shared" si="1"/>
        <v>91</v>
      </c>
      <c r="S15" s="1" t="str">
        <f t="shared" si="2"/>
        <v/>
      </c>
      <c r="T15" s="1" t="str">
        <f t="shared" si="3"/>
        <v/>
      </c>
      <c r="U15" s="1" t="str">
        <f t="shared" si="4"/>
        <v/>
      </c>
      <c r="V15" s="1" t="str">
        <f t="shared" si="5"/>
        <v/>
      </c>
      <c r="W15" s="1">
        <f t="shared" si="6"/>
        <v>179</v>
      </c>
      <c r="AA15" s="1" t="s">
        <v>63</v>
      </c>
      <c r="AB15" s="5">
        <v>88</v>
      </c>
      <c r="AC15" s="5"/>
      <c r="AD15" s="1" t="s">
        <v>27</v>
      </c>
      <c r="AE15" s="5">
        <v>88</v>
      </c>
      <c r="AF15" s="5"/>
      <c r="AH15" s="5"/>
      <c r="AI15" s="5"/>
      <c r="AK15" s="5"/>
      <c r="AL15" s="5"/>
      <c r="AN15" s="5"/>
      <c r="AO15" s="5"/>
      <c r="AQ15" s="5"/>
      <c r="AR15" s="5"/>
    </row>
    <row r="16" spans="2:44" x14ac:dyDescent="0.2">
      <c r="B16" s="16">
        <v>14</v>
      </c>
      <c r="C16" s="12" t="str">
        <v>SPS LĘBORK II</v>
      </c>
      <c r="D16" s="21">
        <v>90</v>
      </c>
      <c r="E16" s="39">
        <v>85</v>
      </c>
      <c r="F16" s="42" t="str">
        <v/>
      </c>
      <c r="G16" s="45" t="str">
        <v/>
      </c>
      <c r="H16" s="48" t="str">
        <v/>
      </c>
      <c r="I16" s="26" t="str">
        <v/>
      </c>
      <c r="J16" s="29">
        <v>175</v>
      </c>
      <c r="O16" s="5">
        <v>14</v>
      </c>
      <c r="P16" s="1" t="s">
        <v>65</v>
      </c>
      <c r="Q16" s="1">
        <f t="shared" si="0"/>
        <v>87</v>
      </c>
      <c r="R16" s="1">
        <f t="shared" si="1"/>
        <v>90</v>
      </c>
      <c r="S16" s="1" t="str">
        <f t="shared" si="2"/>
        <v/>
      </c>
      <c r="T16" s="1" t="str">
        <f t="shared" si="3"/>
        <v/>
      </c>
      <c r="U16" s="1" t="str">
        <f t="shared" si="4"/>
        <v/>
      </c>
      <c r="V16" s="1" t="str">
        <f t="shared" si="5"/>
        <v/>
      </c>
      <c r="W16" s="1">
        <f t="shared" si="6"/>
        <v>177</v>
      </c>
      <c r="AA16" s="1" t="s">
        <v>65</v>
      </c>
      <c r="AB16" s="5">
        <v>87</v>
      </c>
      <c r="AC16" s="5"/>
      <c r="AD16" s="1" t="s">
        <v>62</v>
      </c>
      <c r="AE16" s="5">
        <v>87</v>
      </c>
      <c r="AF16" s="5"/>
      <c r="AH16" s="5"/>
      <c r="AI16" s="5"/>
      <c r="AK16" s="5"/>
      <c r="AL16" s="5"/>
      <c r="AN16" s="5"/>
      <c r="AO16" s="5"/>
      <c r="AQ16" s="5"/>
      <c r="AR16" s="5"/>
    </row>
    <row r="17" spans="2:44" x14ac:dyDescent="0.2">
      <c r="B17" s="16">
        <v>15</v>
      </c>
      <c r="C17" s="12" t="str">
        <v>KS GDYŃSKA AKADEMIA SIATKÓWKI II</v>
      </c>
      <c r="D17" s="21">
        <v>85</v>
      </c>
      <c r="E17" s="39">
        <v>88</v>
      </c>
      <c r="F17" s="42" t="str">
        <v/>
      </c>
      <c r="G17" s="45" t="str">
        <v/>
      </c>
      <c r="H17" s="48" t="str">
        <v/>
      </c>
      <c r="I17" s="26" t="str">
        <v/>
      </c>
      <c r="J17" s="29">
        <v>173</v>
      </c>
      <c r="O17" s="5">
        <v>15</v>
      </c>
      <c r="P17" s="1" t="s">
        <v>66</v>
      </c>
      <c r="Q17" s="1">
        <f t="shared" si="0"/>
        <v>86</v>
      </c>
      <c r="R17" s="1">
        <f t="shared" si="1"/>
        <v>84</v>
      </c>
      <c r="S17" s="1" t="str">
        <f t="shared" si="2"/>
        <v/>
      </c>
      <c r="T17" s="1" t="str">
        <f t="shared" si="3"/>
        <v/>
      </c>
      <c r="U17" s="1" t="str">
        <f t="shared" si="4"/>
        <v/>
      </c>
      <c r="V17" s="1" t="str">
        <f t="shared" si="5"/>
        <v/>
      </c>
      <c r="W17" s="1">
        <f t="shared" si="6"/>
        <v>170</v>
      </c>
      <c r="AA17" s="1" t="s">
        <v>66</v>
      </c>
      <c r="AB17" s="5">
        <v>86</v>
      </c>
      <c r="AC17" s="5"/>
      <c r="AD17" s="1" t="s">
        <v>70</v>
      </c>
      <c r="AE17" s="5">
        <v>86</v>
      </c>
      <c r="AF17" s="5"/>
      <c r="AH17" s="5"/>
      <c r="AI17" s="5"/>
      <c r="AK17" s="5"/>
      <c r="AL17" s="5"/>
      <c r="AN17" s="5"/>
      <c r="AO17" s="5"/>
      <c r="AQ17" s="5"/>
      <c r="AR17" s="5"/>
    </row>
    <row r="18" spans="2:44" x14ac:dyDescent="0.2">
      <c r="B18" s="16">
        <v>16</v>
      </c>
      <c r="C18" s="12" t="str">
        <v>UKS ZATOKA 95 PUCK II</v>
      </c>
      <c r="D18" s="21">
        <v>86</v>
      </c>
      <c r="E18" s="39">
        <v>84</v>
      </c>
      <c r="F18" s="42" t="str">
        <v/>
      </c>
      <c r="G18" s="45" t="str">
        <v/>
      </c>
      <c r="H18" s="48" t="str">
        <v/>
      </c>
      <c r="I18" s="26" t="str">
        <v/>
      </c>
      <c r="J18" s="29">
        <v>170</v>
      </c>
      <c r="O18" s="5">
        <v>16</v>
      </c>
      <c r="P18" s="1" t="s">
        <v>27</v>
      </c>
      <c r="Q18" s="1">
        <f t="shared" si="0"/>
        <v>85</v>
      </c>
      <c r="R18" s="1">
        <f t="shared" si="1"/>
        <v>88</v>
      </c>
      <c r="S18" s="1" t="str">
        <f t="shared" si="2"/>
        <v/>
      </c>
      <c r="T18" s="1" t="str">
        <f t="shared" si="3"/>
        <v/>
      </c>
      <c r="U18" s="1" t="str">
        <f t="shared" si="4"/>
        <v/>
      </c>
      <c r="V18" s="1" t="str">
        <f t="shared" si="5"/>
        <v/>
      </c>
      <c r="W18" s="1">
        <f t="shared" si="6"/>
        <v>173</v>
      </c>
      <c r="AA18" s="1" t="s">
        <v>27</v>
      </c>
      <c r="AB18" s="5">
        <v>85</v>
      </c>
      <c r="AC18" s="5"/>
      <c r="AD18" s="1" t="s">
        <v>61</v>
      </c>
      <c r="AE18" s="5">
        <v>85</v>
      </c>
      <c r="AF18" s="5"/>
      <c r="AH18" s="5"/>
      <c r="AI18" s="5"/>
      <c r="AK18" s="5"/>
      <c r="AL18" s="5"/>
      <c r="AN18" s="5"/>
      <c r="AO18" s="5"/>
      <c r="AQ18" s="5"/>
      <c r="AR18" s="5"/>
    </row>
    <row r="19" spans="2:44" x14ac:dyDescent="0.2">
      <c r="B19" s="16">
        <v>17</v>
      </c>
      <c r="C19" s="12" t="str">
        <v>UKS AS TREFL GDAŃSK III</v>
      </c>
      <c r="D19" s="21">
        <v>81</v>
      </c>
      <c r="E19" s="39">
        <v>86</v>
      </c>
      <c r="F19" s="42" t="str">
        <v/>
      </c>
      <c r="G19" s="45" t="str">
        <v/>
      </c>
      <c r="H19" s="48" t="str">
        <v/>
      </c>
      <c r="I19" s="26" t="str">
        <v/>
      </c>
      <c r="J19" s="29">
        <v>167</v>
      </c>
      <c r="O19" s="5">
        <v>17</v>
      </c>
      <c r="P19" s="1" t="s">
        <v>67</v>
      </c>
      <c r="Q19" s="1">
        <f t="shared" si="0"/>
        <v>84</v>
      </c>
      <c r="R19" s="1">
        <f t="shared" si="1"/>
        <v>79</v>
      </c>
      <c r="S19" s="1" t="str">
        <f t="shared" si="2"/>
        <v/>
      </c>
      <c r="T19" s="1" t="str">
        <f t="shared" si="3"/>
        <v/>
      </c>
      <c r="U19" s="1" t="str">
        <f t="shared" si="4"/>
        <v/>
      </c>
      <c r="V19" s="1" t="str">
        <f t="shared" si="5"/>
        <v/>
      </c>
      <c r="W19" s="1">
        <f t="shared" si="6"/>
        <v>163</v>
      </c>
      <c r="AA19" s="1" t="s">
        <v>67</v>
      </c>
      <c r="AB19" s="5">
        <v>84</v>
      </c>
      <c r="AC19" s="5"/>
      <c r="AD19" s="1" t="s">
        <v>66</v>
      </c>
      <c r="AE19" s="5">
        <v>84</v>
      </c>
      <c r="AF19" s="5"/>
      <c r="AH19" s="5"/>
      <c r="AI19" s="5"/>
      <c r="AK19" s="5"/>
      <c r="AL19" s="5"/>
      <c r="AN19" s="5"/>
      <c r="AO19" s="5"/>
      <c r="AQ19" s="5"/>
      <c r="AR19" s="5"/>
    </row>
    <row r="20" spans="2:44" x14ac:dyDescent="0.2">
      <c r="B20" s="16">
        <v>18</v>
      </c>
      <c r="C20" s="12" t="str">
        <v>PTPS TELMAX CZŁUCHÓW II</v>
      </c>
      <c r="D20" s="21">
        <v>82</v>
      </c>
      <c r="E20" s="39">
        <v>83</v>
      </c>
      <c r="F20" s="42" t="str">
        <v/>
      </c>
      <c r="G20" s="45" t="str">
        <v/>
      </c>
      <c r="H20" s="48" t="str">
        <v/>
      </c>
      <c r="I20" s="26" t="str">
        <v/>
      </c>
      <c r="J20" s="29">
        <v>165</v>
      </c>
      <c r="O20" s="5">
        <v>18</v>
      </c>
      <c r="P20" s="1" t="s">
        <v>68</v>
      </c>
      <c r="Q20" s="1">
        <f t="shared" si="0"/>
        <v>83</v>
      </c>
      <c r="R20" s="1">
        <f t="shared" si="1"/>
        <v>78</v>
      </c>
      <c r="S20" s="1" t="str">
        <f t="shared" si="2"/>
        <v/>
      </c>
      <c r="T20" s="1" t="str">
        <f t="shared" si="3"/>
        <v/>
      </c>
      <c r="U20" s="1" t="str">
        <f t="shared" si="4"/>
        <v/>
      </c>
      <c r="V20" s="1" t="str">
        <f t="shared" si="5"/>
        <v/>
      </c>
      <c r="W20" s="1">
        <f t="shared" si="6"/>
        <v>161</v>
      </c>
      <c r="AA20" s="1" t="s">
        <v>68</v>
      </c>
      <c r="AB20" s="5">
        <v>83</v>
      </c>
      <c r="AC20" s="5"/>
      <c r="AD20" s="1" t="s">
        <v>69</v>
      </c>
      <c r="AE20" s="5">
        <v>83</v>
      </c>
      <c r="AF20" s="5"/>
      <c r="AH20" s="5"/>
      <c r="AI20" s="5"/>
      <c r="AK20" s="5"/>
      <c r="AL20" s="5"/>
      <c r="AN20" s="5"/>
      <c r="AO20" s="5"/>
      <c r="AQ20" s="5"/>
      <c r="AR20" s="5"/>
    </row>
    <row r="21" spans="2:44" x14ac:dyDescent="0.2">
      <c r="B21" s="17">
        <v>19</v>
      </c>
      <c r="C21" s="12" t="str">
        <v xml:space="preserve">UKS OLIMPIJCZYK PRUSZCZ GDAŃSKI </v>
      </c>
      <c r="D21" s="21">
        <v>84</v>
      </c>
      <c r="E21" s="39">
        <v>79</v>
      </c>
      <c r="F21" s="42" t="str">
        <v/>
      </c>
      <c r="G21" s="45" t="str">
        <v/>
      </c>
      <c r="H21" s="48" t="str">
        <v/>
      </c>
      <c r="I21" s="26" t="str">
        <v/>
      </c>
      <c r="J21" s="29">
        <v>163</v>
      </c>
      <c r="O21" s="5">
        <v>19</v>
      </c>
      <c r="P21" s="1" t="s">
        <v>69</v>
      </c>
      <c r="Q21" s="1">
        <f t="shared" si="0"/>
        <v>82</v>
      </c>
      <c r="R21" s="1">
        <f t="shared" si="1"/>
        <v>83</v>
      </c>
      <c r="S21" s="1" t="str">
        <f t="shared" si="2"/>
        <v/>
      </c>
      <c r="T21" s="1" t="str">
        <f t="shared" si="3"/>
        <v/>
      </c>
      <c r="U21" s="1" t="str">
        <f t="shared" si="4"/>
        <v/>
      </c>
      <c r="V21" s="1" t="str">
        <f t="shared" si="5"/>
        <v/>
      </c>
      <c r="W21" s="1">
        <f t="shared" si="6"/>
        <v>165</v>
      </c>
      <c r="AA21" s="1" t="s">
        <v>69</v>
      </c>
      <c r="AB21" s="5">
        <v>82</v>
      </c>
      <c r="AC21" s="5"/>
      <c r="AD21" s="1" t="s">
        <v>25</v>
      </c>
      <c r="AE21" s="5">
        <v>82</v>
      </c>
      <c r="AF21" s="5"/>
      <c r="AH21" s="5"/>
      <c r="AI21" s="5"/>
      <c r="AK21" s="5"/>
      <c r="AL21" s="5"/>
      <c r="AN21" s="5"/>
      <c r="AO21" s="5"/>
      <c r="AQ21" s="5"/>
      <c r="AR21" s="5"/>
    </row>
    <row r="22" spans="2:44" x14ac:dyDescent="0.2">
      <c r="B22" s="16">
        <v>20</v>
      </c>
      <c r="C22" s="12" t="str">
        <v>UKS JASIENIAK II</v>
      </c>
      <c r="D22" s="21">
        <v>80</v>
      </c>
      <c r="E22" s="39">
        <v>82</v>
      </c>
      <c r="F22" s="42" t="str">
        <v/>
      </c>
      <c r="G22" s="45" t="str">
        <v/>
      </c>
      <c r="H22" s="48" t="str">
        <v/>
      </c>
      <c r="I22" s="26" t="str">
        <v/>
      </c>
      <c r="J22" s="29">
        <v>162</v>
      </c>
      <c r="O22" s="5">
        <v>20</v>
      </c>
      <c r="P22" s="1" t="s">
        <v>70</v>
      </c>
      <c r="Q22" s="1">
        <f t="shared" si="0"/>
        <v>81</v>
      </c>
      <c r="R22" s="1">
        <f t="shared" si="1"/>
        <v>86</v>
      </c>
      <c r="S22" s="1" t="str">
        <f t="shared" si="2"/>
        <v/>
      </c>
      <c r="T22" s="1" t="str">
        <f t="shared" si="3"/>
        <v/>
      </c>
      <c r="U22" s="1" t="str">
        <f t="shared" si="4"/>
        <v/>
      </c>
      <c r="V22" s="1" t="str">
        <f t="shared" si="5"/>
        <v/>
      </c>
      <c r="W22" s="1">
        <f t="shared" si="6"/>
        <v>167</v>
      </c>
      <c r="AA22" s="1" t="s">
        <v>70</v>
      </c>
      <c r="AB22" s="5">
        <v>81</v>
      </c>
      <c r="AC22" s="5"/>
      <c r="AD22" s="1" t="s">
        <v>111</v>
      </c>
      <c r="AE22" s="5">
        <v>81</v>
      </c>
      <c r="AF22" s="5"/>
      <c r="AH22" s="5"/>
      <c r="AI22" s="5"/>
      <c r="AK22" s="5"/>
      <c r="AL22" s="5"/>
      <c r="AN22" s="5"/>
      <c r="AO22" s="5"/>
      <c r="AQ22" s="5"/>
      <c r="AR22" s="5"/>
    </row>
    <row r="23" spans="2:44" x14ac:dyDescent="0.2">
      <c r="B23" s="16">
        <v>21</v>
      </c>
      <c r="C23" s="12" t="str">
        <v>UKS ZATOKA 95 PUCK I</v>
      </c>
      <c r="D23" s="21">
        <v>83</v>
      </c>
      <c r="E23" s="39">
        <v>78</v>
      </c>
      <c r="F23" s="42" t="str">
        <v/>
      </c>
      <c r="G23" s="45" t="str">
        <v/>
      </c>
      <c r="H23" s="48" t="str">
        <v/>
      </c>
      <c r="I23" s="26" t="str">
        <v/>
      </c>
      <c r="J23" s="29">
        <v>161</v>
      </c>
      <c r="O23" s="5">
        <v>21</v>
      </c>
      <c r="P23" s="1" t="s">
        <v>25</v>
      </c>
      <c r="Q23" s="1">
        <f t="shared" si="0"/>
        <v>80</v>
      </c>
      <c r="R23" s="1">
        <f t="shared" si="1"/>
        <v>82</v>
      </c>
      <c r="S23" s="1" t="str">
        <f t="shared" si="2"/>
        <v/>
      </c>
      <c r="T23" s="1" t="str">
        <f t="shared" si="3"/>
        <v/>
      </c>
      <c r="U23" s="1" t="str">
        <f t="shared" si="4"/>
        <v/>
      </c>
      <c r="V23" s="1" t="str">
        <f t="shared" si="5"/>
        <v/>
      </c>
      <c r="W23" s="1">
        <f t="shared" si="6"/>
        <v>162</v>
      </c>
      <c r="AA23" s="1" t="s">
        <v>25</v>
      </c>
      <c r="AB23" s="5">
        <v>80</v>
      </c>
      <c r="AC23" s="5"/>
      <c r="AD23" s="1" t="s">
        <v>71</v>
      </c>
      <c r="AE23" s="5">
        <v>80</v>
      </c>
      <c r="AF23" s="5"/>
      <c r="AH23" s="5"/>
      <c r="AI23" s="5"/>
      <c r="AK23" s="5"/>
      <c r="AL23" s="5"/>
      <c r="AN23" s="5"/>
      <c r="AO23" s="5"/>
      <c r="AQ23" s="5"/>
      <c r="AR23" s="5"/>
    </row>
    <row r="24" spans="2:44" x14ac:dyDescent="0.2">
      <c r="B24" s="16">
        <v>22</v>
      </c>
      <c r="C24" s="12" t="str">
        <v>TPS CZARNI SŁUPSK I</v>
      </c>
      <c r="D24" s="21">
        <v>79</v>
      </c>
      <c r="E24" s="39">
        <v>80</v>
      </c>
      <c r="F24" s="42" t="str">
        <v/>
      </c>
      <c r="G24" s="45" t="str">
        <v/>
      </c>
      <c r="H24" s="48" t="str">
        <v/>
      </c>
      <c r="I24" s="26" t="str">
        <v/>
      </c>
      <c r="J24" s="29">
        <v>159</v>
      </c>
      <c r="O24" s="5">
        <v>22</v>
      </c>
      <c r="P24" s="1" t="s">
        <v>71</v>
      </c>
      <c r="Q24" s="1">
        <f t="shared" si="0"/>
        <v>79</v>
      </c>
      <c r="R24" s="1">
        <f t="shared" si="1"/>
        <v>80</v>
      </c>
      <c r="S24" s="1" t="str">
        <f t="shared" si="2"/>
        <v/>
      </c>
      <c r="T24" s="1" t="str">
        <f t="shared" si="3"/>
        <v/>
      </c>
      <c r="U24" s="1" t="str">
        <f t="shared" si="4"/>
        <v/>
      </c>
      <c r="V24" s="1" t="str">
        <f t="shared" si="5"/>
        <v/>
      </c>
      <c r="W24" s="1">
        <f t="shared" si="6"/>
        <v>159</v>
      </c>
      <c r="AA24" s="1" t="s">
        <v>71</v>
      </c>
      <c r="AB24" s="5">
        <v>79</v>
      </c>
      <c r="AC24" s="5"/>
      <c r="AD24" s="1" t="s">
        <v>67</v>
      </c>
      <c r="AE24" s="5">
        <v>79</v>
      </c>
      <c r="AF24" s="5"/>
      <c r="AH24" s="5"/>
      <c r="AI24" s="5"/>
      <c r="AK24" s="5"/>
      <c r="AL24" s="5"/>
      <c r="AN24" s="5"/>
      <c r="AO24" s="5"/>
      <c r="AQ24" s="5"/>
      <c r="AR24" s="5"/>
    </row>
    <row r="25" spans="2:44" x14ac:dyDescent="0.2">
      <c r="B25" s="16">
        <v>23</v>
      </c>
      <c r="C25" s="12" t="str">
        <v>KAEMKA STAROGARD GDAŃSKI I</v>
      </c>
      <c r="D25" s="21">
        <v>76</v>
      </c>
      <c r="E25" s="39">
        <v>81</v>
      </c>
      <c r="F25" s="42" t="str">
        <v/>
      </c>
      <c r="G25" s="45" t="str">
        <v/>
      </c>
      <c r="H25" s="48" t="str">
        <v/>
      </c>
      <c r="I25" s="26" t="str">
        <v/>
      </c>
      <c r="J25" s="29">
        <v>157</v>
      </c>
      <c r="O25" s="5">
        <v>23</v>
      </c>
      <c r="P25" s="1" t="s">
        <v>72</v>
      </c>
      <c r="Q25" s="1">
        <f t="shared" si="0"/>
        <v>78</v>
      </c>
      <c r="R25" s="1">
        <f t="shared" si="1"/>
        <v>73</v>
      </c>
      <c r="S25" s="1" t="str">
        <f t="shared" si="2"/>
        <v/>
      </c>
      <c r="T25" s="1" t="str">
        <f t="shared" si="3"/>
        <v/>
      </c>
      <c r="U25" s="1" t="str">
        <f t="shared" si="4"/>
        <v/>
      </c>
      <c r="V25" s="1" t="str">
        <f t="shared" si="5"/>
        <v/>
      </c>
      <c r="W25" s="1">
        <f t="shared" si="6"/>
        <v>151</v>
      </c>
      <c r="AA25" s="1" t="s">
        <v>72</v>
      </c>
      <c r="AB25" s="5">
        <v>78</v>
      </c>
      <c r="AC25" s="5"/>
      <c r="AD25" s="1" t="s">
        <v>68</v>
      </c>
      <c r="AE25" s="5">
        <v>78</v>
      </c>
      <c r="AF25" s="5"/>
      <c r="AH25" s="5"/>
      <c r="AI25" s="5"/>
      <c r="AK25" s="5"/>
      <c r="AL25" s="5"/>
      <c r="AN25" s="5"/>
      <c r="AO25" s="5"/>
      <c r="AQ25" s="5"/>
      <c r="AR25" s="5"/>
    </row>
    <row r="26" spans="2:44" x14ac:dyDescent="0.2">
      <c r="B26" s="16">
        <v>24</v>
      </c>
      <c r="C26" s="12" t="str">
        <v>PTPS TELMAX CZŁUCHÓW III</v>
      </c>
      <c r="D26" s="21">
        <v>78</v>
      </c>
      <c r="E26" s="39">
        <v>73</v>
      </c>
      <c r="F26" s="42" t="str">
        <v/>
      </c>
      <c r="G26" s="45" t="str">
        <v/>
      </c>
      <c r="H26" s="48" t="str">
        <v/>
      </c>
      <c r="I26" s="26" t="str">
        <v/>
      </c>
      <c r="J26" s="29">
        <v>151</v>
      </c>
      <c r="O26" s="5">
        <v>24</v>
      </c>
      <c r="P26" s="1" t="s">
        <v>73</v>
      </c>
      <c r="Q26" s="1">
        <f t="shared" si="0"/>
        <v>77</v>
      </c>
      <c r="R26" s="1">
        <f t="shared" si="1"/>
        <v>74</v>
      </c>
      <c r="S26" s="1" t="str">
        <f t="shared" si="2"/>
        <v/>
      </c>
      <c r="T26" s="1" t="str">
        <f t="shared" si="3"/>
        <v/>
      </c>
      <c r="U26" s="1" t="str">
        <f t="shared" si="4"/>
        <v/>
      </c>
      <c r="V26" s="1" t="str">
        <f t="shared" si="5"/>
        <v/>
      </c>
      <c r="W26" s="1">
        <f t="shared" si="6"/>
        <v>151</v>
      </c>
      <c r="AA26" s="1" t="s">
        <v>73</v>
      </c>
      <c r="AB26" s="5">
        <v>77</v>
      </c>
      <c r="AC26" s="5"/>
      <c r="AD26" s="1" t="s">
        <v>74</v>
      </c>
      <c r="AE26" s="5">
        <v>0</v>
      </c>
      <c r="AF26" s="5"/>
      <c r="AH26" s="5"/>
      <c r="AI26" s="5"/>
      <c r="AK26" s="5"/>
      <c r="AL26" s="5"/>
      <c r="AN26" s="5"/>
      <c r="AO26" s="5"/>
      <c r="AQ26" s="5"/>
      <c r="AR26" s="5"/>
    </row>
    <row r="27" spans="2:44" x14ac:dyDescent="0.2">
      <c r="B27" s="17">
        <v>25</v>
      </c>
      <c r="C27" s="12" t="str">
        <v>GKS WIEŻYCA 2011 STĘŻYCA II</v>
      </c>
      <c r="D27" s="21">
        <v>77</v>
      </c>
      <c r="E27" s="39">
        <v>74</v>
      </c>
      <c r="F27" s="42" t="str">
        <v/>
      </c>
      <c r="G27" s="45" t="str">
        <v/>
      </c>
      <c r="H27" s="48" t="str">
        <v/>
      </c>
      <c r="I27" s="26" t="str">
        <v/>
      </c>
      <c r="J27" s="29">
        <v>151</v>
      </c>
      <c r="O27" s="5">
        <v>25</v>
      </c>
      <c r="P27" s="1" t="s">
        <v>111</v>
      </c>
      <c r="Q27" s="1">
        <f t="shared" si="0"/>
        <v>76</v>
      </c>
      <c r="R27" s="1">
        <f t="shared" si="1"/>
        <v>81</v>
      </c>
      <c r="S27" s="1" t="str">
        <f t="shared" si="2"/>
        <v/>
      </c>
      <c r="T27" s="1" t="str">
        <f t="shared" si="3"/>
        <v/>
      </c>
      <c r="U27" s="1" t="str">
        <f t="shared" si="4"/>
        <v/>
      </c>
      <c r="V27" s="1" t="str">
        <f t="shared" si="5"/>
        <v/>
      </c>
      <c r="W27" s="1">
        <f t="shared" si="6"/>
        <v>157</v>
      </c>
      <c r="AA27" s="1" t="s">
        <v>111</v>
      </c>
      <c r="AB27" s="5">
        <v>76</v>
      </c>
      <c r="AC27" s="5"/>
      <c r="AD27" s="1" t="s">
        <v>75</v>
      </c>
      <c r="AE27" s="5">
        <v>77</v>
      </c>
      <c r="AF27" s="5"/>
      <c r="AH27" s="5"/>
      <c r="AI27" s="5"/>
      <c r="AK27" s="5"/>
      <c r="AL27" s="5"/>
      <c r="AN27" s="5"/>
      <c r="AO27" s="5"/>
      <c r="AQ27" s="5"/>
      <c r="AR27" s="5"/>
    </row>
    <row r="28" spans="2:44" x14ac:dyDescent="0.2">
      <c r="B28" s="16">
        <v>26</v>
      </c>
      <c r="C28" s="12" t="str">
        <v>WILKI CHWASZCZYNO II</v>
      </c>
      <c r="D28" s="21">
        <v>74</v>
      </c>
      <c r="E28" s="39">
        <v>76</v>
      </c>
      <c r="F28" s="42" t="str">
        <v/>
      </c>
      <c r="G28" s="45" t="str">
        <v/>
      </c>
      <c r="H28" s="48" t="str">
        <v/>
      </c>
      <c r="I28" s="26" t="str">
        <v/>
      </c>
      <c r="J28" s="29">
        <v>150</v>
      </c>
      <c r="O28" s="5">
        <v>26</v>
      </c>
      <c r="P28" s="1" t="s">
        <v>74</v>
      </c>
      <c r="Q28" s="1">
        <f t="shared" si="0"/>
        <v>75</v>
      </c>
      <c r="R28" s="1">
        <f t="shared" si="1"/>
        <v>0</v>
      </c>
      <c r="S28" s="1" t="str">
        <f t="shared" si="2"/>
        <v/>
      </c>
      <c r="T28" s="1" t="str">
        <f t="shared" si="3"/>
        <v/>
      </c>
      <c r="U28" s="1" t="str">
        <f t="shared" si="4"/>
        <v/>
      </c>
      <c r="V28" s="1" t="str">
        <f t="shared" si="5"/>
        <v/>
      </c>
      <c r="W28" s="1">
        <f t="shared" si="6"/>
        <v>75</v>
      </c>
      <c r="AA28" s="1" t="s">
        <v>74</v>
      </c>
      <c r="AB28" s="5">
        <v>75</v>
      </c>
      <c r="AC28" s="5"/>
      <c r="AD28" s="1" t="s">
        <v>44</v>
      </c>
      <c r="AE28" s="5">
        <v>76</v>
      </c>
      <c r="AF28" s="5"/>
      <c r="AH28" s="5"/>
      <c r="AI28" s="5"/>
      <c r="AK28" s="5"/>
      <c r="AL28" s="5"/>
      <c r="AN28" s="5"/>
      <c r="AO28" s="5"/>
      <c r="AQ28" s="5"/>
      <c r="AR28" s="5"/>
    </row>
    <row r="29" spans="2:44" x14ac:dyDescent="0.2">
      <c r="B29" s="16">
        <v>27</v>
      </c>
      <c r="C29" s="12" t="str">
        <v>SN GEDANIA II</v>
      </c>
      <c r="D29" s="21">
        <v>73</v>
      </c>
      <c r="E29" s="39">
        <v>77</v>
      </c>
      <c r="F29" s="42" t="str">
        <v/>
      </c>
      <c r="G29" s="45" t="str">
        <v/>
      </c>
      <c r="H29" s="48" t="str">
        <v/>
      </c>
      <c r="I29" s="26" t="str">
        <v/>
      </c>
      <c r="J29" s="29">
        <v>150</v>
      </c>
      <c r="O29" s="5">
        <v>27</v>
      </c>
      <c r="P29" s="1" t="s">
        <v>44</v>
      </c>
      <c r="Q29" s="1">
        <f t="shared" si="0"/>
        <v>74</v>
      </c>
      <c r="R29" s="1">
        <f t="shared" si="1"/>
        <v>76</v>
      </c>
      <c r="S29" s="1" t="str">
        <f t="shared" si="2"/>
        <v/>
      </c>
      <c r="T29" s="1" t="str">
        <f t="shared" si="3"/>
        <v/>
      </c>
      <c r="U29" s="1" t="str">
        <f t="shared" si="4"/>
        <v/>
      </c>
      <c r="V29" s="1" t="str">
        <f t="shared" si="5"/>
        <v/>
      </c>
      <c r="W29" s="1">
        <f t="shared" si="6"/>
        <v>150</v>
      </c>
      <c r="AA29" s="1" t="s">
        <v>44</v>
      </c>
      <c r="AB29" s="5">
        <v>74</v>
      </c>
      <c r="AC29" s="5"/>
      <c r="AD29" s="1" t="s">
        <v>77</v>
      </c>
      <c r="AE29" s="5">
        <v>75</v>
      </c>
      <c r="AF29" s="5"/>
      <c r="AH29" s="5"/>
      <c r="AI29" s="5"/>
      <c r="AK29" s="5"/>
      <c r="AL29" s="5"/>
      <c r="AN29" s="5"/>
      <c r="AO29" s="5"/>
      <c r="AQ29" s="5"/>
      <c r="AR29" s="5"/>
    </row>
    <row r="30" spans="2:44" x14ac:dyDescent="0.2">
      <c r="B30" s="16">
        <v>28</v>
      </c>
      <c r="C30" s="12" t="str">
        <v>AS PLIŃSKI &amp; WIKA</v>
      </c>
      <c r="D30" s="21">
        <v>71</v>
      </c>
      <c r="E30" s="39">
        <v>75</v>
      </c>
      <c r="F30" s="42" t="str">
        <v/>
      </c>
      <c r="G30" s="45" t="str">
        <v/>
      </c>
      <c r="H30" s="48" t="str">
        <v/>
      </c>
      <c r="I30" s="26" t="str">
        <v/>
      </c>
      <c r="J30" s="29">
        <v>146</v>
      </c>
      <c r="O30" s="5">
        <v>28</v>
      </c>
      <c r="P30" s="1" t="s">
        <v>75</v>
      </c>
      <c r="Q30" s="1">
        <f t="shared" si="0"/>
        <v>73</v>
      </c>
      <c r="R30" s="1">
        <f t="shared" si="1"/>
        <v>77</v>
      </c>
      <c r="S30" s="1" t="str">
        <f t="shared" si="2"/>
        <v/>
      </c>
      <c r="T30" s="1" t="str">
        <f t="shared" si="3"/>
        <v/>
      </c>
      <c r="U30" s="1" t="str">
        <f t="shared" si="4"/>
        <v/>
      </c>
      <c r="V30" s="1" t="str">
        <f t="shared" si="5"/>
        <v/>
      </c>
      <c r="W30" s="1">
        <f t="shared" si="6"/>
        <v>150</v>
      </c>
      <c r="AA30" s="1" t="s">
        <v>75</v>
      </c>
      <c r="AB30" s="5">
        <v>73</v>
      </c>
      <c r="AC30" s="5"/>
      <c r="AD30" s="1" t="s">
        <v>73</v>
      </c>
      <c r="AE30" s="5">
        <v>74</v>
      </c>
      <c r="AF30" s="5"/>
      <c r="AH30" s="5"/>
      <c r="AI30" s="5"/>
      <c r="AK30" s="5"/>
      <c r="AL30" s="5"/>
      <c r="AN30" s="5"/>
      <c r="AO30" s="5"/>
      <c r="AQ30" s="5"/>
      <c r="AR30" s="5"/>
    </row>
    <row r="31" spans="2:44" x14ac:dyDescent="0.2">
      <c r="B31" s="16">
        <v>29</v>
      </c>
      <c r="C31" s="12" t="str">
        <v>TSS GDAŃSK I</v>
      </c>
      <c r="D31" s="21">
        <v>70</v>
      </c>
      <c r="E31" s="39">
        <v>72</v>
      </c>
      <c r="F31" s="42" t="str">
        <v/>
      </c>
      <c r="G31" s="45" t="str">
        <v/>
      </c>
      <c r="H31" s="48" t="str">
        <v/>
      </c>
      <c r="I31" s="26" t="str">
        <v/>
      </c>
      <c r="J31" s="29">
        <v>142</v>
      </c>
      <c r="O31" s="5">
        <v>29</v>
      </c>
      <c r="P31" s="1" t="s">
        <v>76</v>
      </c>
      <c r="Q31" s="1">
        <f t="shared" si="0"/>
        <v>72</v>
      </c>
      <c r="R31" s="1">
        <f t="shared" si="1"/>
        <v>0</v>
      </c>
      <c r="S31" s="1" t="str">
        <f t="shared" si="2"/>
        <v/>
      </c>
      <c r="T31" s="1" t="str">
        <f t="shared" si="3"/>
        <v/>
      </c>
      <c r="U31" s="1" t="str">
        <f t="shared" si="4"/>
        <v/>
      </c>
      <c r="V31" s="1" t="str">
        <f t="shared" si="5"/>
        <v/>
      </c>
      <c r="W31" s="1">
        <f t="shared" si="6"/>
        <v>72</v>
      </c>
      <c r="AA31" s="1" t="s">
        <v>76</v>
      </c>
      <c r="AB31" s="5">
        <v>72</v>
      </c>
      <c r="AC31" s="5"/>
      <c r="AD31" s="1" t="s">
        <v>72</v>
      </c>
      <c r="AE31" s="5">
        <v>73</v>
      </c>
      <c r="AF31" s="5"/>
      <c r="AH31" s="5"/>
      <c r="AI31" s="5"/>
      <c r="AK31" s="5"/>
      <c r="AL31" s="5"/>
      <c r="AN31" s="5"/>
      <c r="AO31" s="5"/>
      <c r="AQ31" s="5"/>
      <c r="AR31" s="5"/>
    </row>
    <row r="32" spans="2:44" x14ac:dyDescent="0.2">
      <c r="B32" s="16">
        <v>30</v>
      </c>
      <c r="C32" s="12" t="str">
        <v>UKS ZATOKA 95 PUCK III</v>
      </c>
      <c r="D32" s="21">
        <v>68</v>
      </c>
      <c r="E32" s="39">
        <v>70</v>
      </c>
      <c r="F32" s="42" t="str">
        <v/>
      </c>
      <c r="G32" s="45" t="str">
        <v/>
      </c>
      <c r="H32" s="48" t="str">
        <v/>
      </c>
      <c r="I32" s="26" t="str">
        <v/>
      </c>
      <c r="J32" s="29">
        <v>138</v>
      </c>
      <c r="O32" s="5">
        <v>30</v>
      </c>
      <c r="P32" s="1" t="s">
        <v>106</v>
      </c>
      <c r="Q32" s="1">
        <f t="shared" si="0"/>
        <v>0</v>
      </c>
      <c r="R32" s="1">
        <f t="shared" si="1"/>
        <v>71</v>
      </c>
      <c r="S32" s="1" t="str">
        <f t="shared" si="2"/>
        <v/>
      </c>
      <c r="T32" s="1" t="str">
        <f t="shared" si="3"/>
        <v/>
      </c>
      <c r="U32" s="1" t="str">
        <f t="shared" si="4"/>
        <v/>
      </c>
      <c r="V32" s="1" t="str">
        <f t="shared" si="5"/>
        <v/>
      </c>
      <c r="W32" s="1">
        <f t="shared" si="6"/>
        <v>71</v>
      </c>
      <c r="AA32" s="1" t="s">
        <v>106</v>
      </c>
      <c r="AB32" s="5">
        <v>0</v>
      </c>
      <c r="AC32" s="5"/>
      <c r="AD32" s="1" t="s">
        <v>78</v>
      </c>
      <c r="AE32" s="5">
        <v>72</v>
      </c>
      <c r="AF32" s="5"/>
      <c r="AH32" s="5"/>
      <c r="AI32" s="5"/>
      <c r="AK32" s="5"/>
      <c r="AL32" s="5"/>
      <c r="AN32" s="5"/>
      <c r="AO32" s="5"/>
      <c r="AQ32" s="5"/>
      <c r="AR32" s="5"/>
    </row>
    <row r="33" spans="2:44" x14ac:dyDescent="0.2">
      <c r="B33" s="17">
        <v>31</v>
      </c>
      <c r="C33" s="12" t="str">
        <v>TSS GDAŃSK II</v>
      </c>
      <c r="D33" s="21">
        <v>69</v>
      </c>
      <c r="E33" s="39">
        <v>68</v>
      </c>
      <c r="F33" s="42" t="str">
        <v/>
      </c>
      <c r="G33" s="45" t="str">
        <v/>
      </c>
      <c r="H33" s="48" t="str">
        <v/>
      </c>
      <c r="I33" s="26" t="str">
        <v/>
      </c>
      <c r="J33" s="29">
        <v>137</v>
      </c>
      <c r="O33" s="5">
        <v>31</v>
      </c>
      <c r="P33" s="1" t="s">
        <v>77</v>
      </c>
      <c r="Q33" s="1">
        <f t="shared" si="0"/>
        <v>71</v>
      </c>
      <c r="R33" s="1">
        <f t="shared" si="1"/>
        <v>75</v>
      </c>
      <c r="S33" s="1" t="str">
        <f t="shared" si="2"/>
        <v/>
      </c>
      <c r="T33" s="1" t="str">
        <f t="shared" si="3"/>
        <v/>
      </c>
      <c r="U33" s="1" t="str">
        <f t="shared" si="4"/>
        <v/>
      </c>
      <c r="V33" s="1" t="str">
        <f t="shared" si="5"/>
        <v/>
      </c>
      <c r="W33" s="1">
        <f t="shared" si="6"/>
        <v>146</v>
      </c>
      <c r="AA33" s="1" t="s">
        <v>77</v>
      </c>
      <c r="AB33" s="5">
        <v>71</v>
      </c>
      <c r="AC33" s="5"/>
      <c r="AD33" s="1" t="s">
        <v>106</v>
      </c>
      <c r="AE33" s="5">
        <v>71</v>
      </c>
      <c r="AF33" s="5"/>
      <c r="AH33" s="5"/>
      <c r="AI33" s="5"/>
      <c r="AK33" s="5"/>
      <c r="AL33" s="5"/>
      <c r="AN33" s="5"/>
      <c r="AO33" s="5"/>
      <c r="AQ33" s="5"/>
      <c r="AR33" s="5"/>
    </row>
    <row r="34" spans="2:44" x14ac:dyDescent="0.2">
      <c r="B34" s="16">
        <v>32</v>
      </c>
      <c r="C34" s="12" t="str">
        <v>BRUSKA AKADEMIA SIATKÓWKI I</v>
      </c>
      <c r="D34" s="21">
        <v>66</v>
      </c>
      <c r="E34" s="39">
        <v>69</v>
      </c>
      <c r="F34" s="42" t="str">
        <v/>
      </c>
      <c r="G34" s="45" t="str">
        <v/>
      </c>
      <c r="H34" s="48" t="str">
        <v/>
      </c>
      <c r="I34" s="26" t="str">
        <v/>
      </c>
      <c r="J34" s="29">
        <v>135</v>
      </c>
      <c r="O34" s="5">
        <v>32</v>
      </c>
      <c r="P34" s="1" t="s">
        <v>78</v>
      </c>
      <c r="Q34" s="1">
        <f t="shared" si="0"/>
        <v>70</v>
      </c>
      <c r="R34" s="1">
        <f t="shared" si="1"/>
        <v>72</v>
      </c>
      <c r="S34" s="1" t="str">
        <f t="shared" si="2"/>
        <v/>
      </c>
      <c r="T34" s="1" t="str">
        <f t="shared" si="3"/>
        <v/>
      </c>
      <c r="U34" s="1" t="str">
        <f t="shared" si="4"/>
        <v/>
      </c>
      <c r="V34" s="1" t="str">
        <f t="shared" si="5"/>
        <v/>
      </c>
      <c r="W34" s="1">
        <f t="shared" si="6"/>
        <v>142</v>
      </c>
      <c r="AA34" s="1" t="s">
        <v>78</v>
      </c>
      <c r="AB34" s="5">
        <v>70</v>
      </c>
      <c r="AC34" s="5"/>
      <c r="AD34" s="1" t="s">
        <v>80</v>
      </c>
      <c r="AE34" s="5">
        <v>70</v>
      </c>
      <c r="AF34" s="5"/>
      <c r="AH34" s="5"/>
      <c r="AI34" s="5"/>
      <c r="AK34" s="5"/>
      <c r="AL34" s="5"/>
      <c r="AN34" s="5"/>
      <c r="AO34" s="5"/>
      <c r="AQ34" s="5"/>
      <c r="AR34" s="5"/>
    </row>
    <row r="35" spans="2:44" x14ac:dyDescent="0.2">
      <c r="B35" s="16">
        <v>33</v>
      </c>
      <c r="C35" s="12" t="str">
        <v>APS RUMIA III</v>
      </c>
      <c r="D35" s="21">
        <v>67</v>
      </c>
      <c r="E35" s="39">
        <v>66</v>
      </c>
      <c r="F35" s="42" t="str">
        <v/>
      </c>
      <c r="G35" s="45" t="str">
        <v/>
      </c>
      <c r="H35" s="48" t="str">
        <v/>
      </c>
      <c r="I35" s="26" t="str">
        <v/>
      </c>
      <c r="J35" s="29">
        <v>133</v>
      </c>
      <c r="O35" s="5">
        <v>33</v>
      </c>
      <c r="P35" s="1" t="s">
        <v>79</v>
      </c>
      <c r="Q35" s="1">
        <f t="shared" ref="Q35:Q66" si="7">IFERROR(INDEX($AB$3:$AB$86,MATCH($P35,$AA$3:$AA$86,0),1),"")</f>
        <v>69</v>
      </c>
      <c r="R35" s="1">
        <f t="shared" ref="R35:R66" si="8">IFERROR(INDEX($AE$3:$AE$86,MATCH($P35,$AD$3:$AD$86,0),1),"")</f>
        <v>68</v>
      </c>
      <c r="S35" s="1" t="str">
        <f t="shared" ref="S35:S66" si="9">IFERROR(INDEX($AH$3:$AH$86,MATCH($P35,$AG$3:$AG$86,0),1),"")</f>
        <v/>
      </c>
      <c r="T35" s="1" t="str">
        <f t="shared" ref="T35:T66" si="10">IFERROR(INDEX($AK$3:$AK$86,MATCH($P35,$AJ$3:$AJ$86,0),1),"")</f>
        <v/>
      </c>
      <c r="U35" s="1" t="str">
        <f t="shared" ref="U35:U66" si="11">IFERROR(INDEX($AN$3:$AN$86,MATCH($P35,$AM$3:$AM$86,0),1),"")</f>
        <v/>
      </c>
      <c r="V35" s="1" t="str">
        <f t="shared" ref="V35:V66" si="12">IFERROR(INDEX($AQ$3:$AQ$86,MATCH($P35,$AP$3:$AP$86,0),1),"")</f>
        <v/>
      </c>
      <c r="W35" s="1">
        <f t="shared" si="6"/>
        <v>137</v>
      </c>
      <c r="AA35" s="1" t="s">
        <v>79</v>
      </c>
      <c r="AB35" s="5">
        <v>69</v>
      </c>
      <c r="AC35" s="5"/>
      <c r="AD35" s="1" t="s">
        <v>84</v>
      </c>
      <c r="AE35" s="5">
        <v>69</v>
      </c>
      <c r="AF35" s="5"/>
      <c r="AH35" s="5"/>
      <c r="AI35" s="5"/>
      <c r="AK35" s="5"/>
      <c r="AL35" s="5"/>
      <c r="AN35" s="5"/>
      <c r="AO35" s="5"/>
      <c r="AQ35" s="5"/>
      <c r="AR35" s="5"/>
    </row>
    <row r="36" spans="2:44" x14ac:dyDescent="0.2">
      <c r="B36" s="16">
        <v>34</v>
      </c>
      <c r="C36" s="12" t="str">
        <v>SP CEWICE</v>
      </c>
      <c r="D36" s="21">
        <v>65</v>
      </c>
      <c r="E36" s="39">
        <v>67</v>
      </c>
      <c r="F36" s="42" t="str">
        <v/>
      </c>
      <c r="G36" s="45" t="str">
        <v/>
      </c>
      <c r="H36" s="48" t="str">
        <v/>
      </c>
      <c r="I36" s="26" t="str">
        <v/>
      </c>
      <c r="J36" s="29">
        <v>132</v>
      </c>
      <c r="O36" s="5">
        <v>34</v>
      </c>
      <c r="P36" s="1" t="s">
        <v>80</v>
      </c>
      <c r="Q36" s="1">
        <f t="shared" si="7"/>
        <v>68</v>
      </c>
      <c r="R36" s="1">
        <f t="shared" si="8"/>
        <v>70</v>
      </c>
      <c r="S36" s="1" t="str">
        <f t="shared" si="9"/>
        <v/>
      </c>
      <c r="T36" s="1" t="str">
        <f t="shared" si="10"/>
        <v/>
      </c>
      <c r="U36" s="1" t="str">
        <f t="shared" si="11"/>
        <v/>
      </c>
      <c r="V36" s="1" t="str">
        <f t="shared" si="12"/>
        <v/>
      </c>
      <c r="W36" s="1">
        <f t="shared" si="6"/>
        <v>138</v>
      </c>
      <c r="AA36" s="1" t="s">
        <v>80</v>
      </c>
      <c r="AB36" s="5">
        <v>68</v>
      </c>
      <c r="AC36" s="5"/>
      <c r="AD36" s="1" t="s">
        <v>79</v>
      </c>
      <c r="AE36" s="5">
        <v>68</v>
      </c>
      <c r="AF36" s="5"/>
      <c r="AH36" s="5"/>
      <c r="AI36" s="5"/>
      <c r="AK36" s="5"/>
      <c r="AL36" s="5"/>
      <c r="AN36" s="5"/>
      <c r="AO36" s="5"/>
      <c r="AQ36" s="5"/>
      <c r="AR36" s="5"/>
    </row>
    <row r="37" spans="2:44" x14ac:dyDescent="0.2">
      <c r="B37" s="16">
        <v>35</v>
      </c>
      <c r="C37" s="12" t="str">
        <v>UKS LIDER DĘBOGÓRZE I</v>
      </c>
      <c r="D37" s="21">
        <v>64</v>
      </c>
      <c r="E37" s="39">
        <v>65</v>
      </c>
      <c r="F37" s="42" t="str">
        <v/>
      </c>
      <c r="G37" s="45" t="str">
        <v/>
      </c>
      <c r="H37" s="48" t="str">
        <v/>
      </c>
      <c r="I37" s="26" t="str">
        <v/>
      </c>
      <c r="J37" s="29">
        <v>129</v>
      </c>
      <c r="O37" s="5">
        <v>35</v>
      </c>
      <c r="P37" s="1" t="s">
        <v>81</v>
      </c>
      <c r="Q37" s="1">
        <f t="shared" si="7"/>
        <v>67</v>
      </c>
      <c r="R37" s="1">
        <f t="shared" si="8"/>
        <v>66</v>
      </c>
      <c r="S37" s="1" t="str">
        <f t="shared" si="9"/>
        <v/>
      </c>
      <c r="T37" s="1" t="str">
        <f t="shared" si="10"/>
        <v/>
      </c>
      <c r="U37" s="1" t="str">
        <f t="shared" si="11"/>
        <v/>
      </c>
      <c r="V37" s="1" t="str">
        <f t="shared" si="12"/>
        <v/>
      </c>
      <c r="W37" s="1">
        <f t="shared" si="6"/>
        <v>133</v>
      </c>
      <c r="AA37" s="1" t="s">
        <v>81</v>
      </c>
      <c r="AB37" s="5">
        <v>67</v>
      </c>
      <c r="AC37" s="5"/>
      <c r="AD37" s="1" t="s">
        <v>85</v>
      </c>
      <c r="AE37" s="5">
        <v>67</v>
      </c>
      <c r="AF37" s="5"/>
      <c r="AH37" s="5"/>
      <c r="AI37" s="5"/>
      <c r="AK37" s="5"/>
      <c r="AL37" s="5"/>
      <c r="AN37" s="5"/>
      <c r="AO37" s="5"/>
      <c r="AQ37" s="5"/>
      <c r="AR37" s="5"/>
    </row>
    <row r="38" spans="2:44" x14ac:dyDescent="0.2">
      <c r="B38" s="16">
        <v>36</v>
      </c>
      <c r="C38" s="12" t="str">
        <v>TPS CZARNI SŁUPSK II</v>
      </c>
      <c r="D38" s="21">
        <v>60</v>
      </c>
      <c r="E38" s="39">
        <v>63</v>
      </c>
      <c r="F38" s="42" t="str">
        <v/>
      </c>
      <c r="G38" s="45" t="str">
        <v/>
      </c>
      <c r="H38" s="48" t="str">
        <v/>
      </c>
      <c r="I38" s="26" t="str">
        <v/>
      </c>
      <c r="J38" s="29">
        <v>123</v>
      </c>
      <c r="O38" s="5">
        <v>36</v>
      </c>
      <c r="P38" s="1" t="s">
        <v>82</v>
      </c>
      <c r="Q38" s="1">
        <f t="shared" si="7"/>
        <v>0</v>
      </c>
      <c r="R38" s="1">
        <f t="shared" si="8"/>
        <v>0</v>
      </c>
      <c r="S38" s="1" t="str">
        <f t="shared" si="9"/>
        <v/>
      </c>
      <c r="T38" s="1" t="str">
        <f t="shared" si="10"/>
        <v/>
      </c>
      <c r="U38" s="1" t="str">
        <f t="shared" si="11"/>
        <v/>
      </c>
      <c r="V38" s="1" t="str">
        <f t="shared" si="12"/>
        <v/>
      </c>
      <c r="W38" s="1">
        <f t="shared" si="6"/>
        <v>0</v>
      </c>
      <c r="AA38" s="1" t="s">
        <v>82</v>
      </c>
      <c r="AB38" s="5">
        <v>0</v>
      </c>
      <c r="AC38" s="5"/>
      <c r="AD38" s="1" t="s">
        <v>81</v>
      </c>
      <c r="AE38" s="5">
        <v>66</v>
      </c>
      <c r="AF38" s="5"/>
      <c r="AH38" s="5"/>
      <c r="AI38" s="5"/>
      <c r="AK38" s="5"/>
      <c r="AL38" s="5"/>
      <c r="AN38" s="5"/>
      <c r="AO38" s="5"/>
      <c r="AQ38" s="5"/>
      <c r="AR38" s="5"/>
    </row>
    <row r="39" spans="2:44" x14ac:dyDescent="0.2">
      <c r="B39" s="17">
        <v>37</v>
      </c>
      <c r="C39" s="12" t="str">
        <v>BRUSKA AKADEMIA SIATKÓWKI II</v>
      </c>
      <c r="D39" s="21">
        <v>59</v>
      </c>
      <c r="E39" s="39">
        <v>64</v>
      </c>
      <c r="F39" s="42" t="str">
        <v/>
      </c>
      <c r="G39" s="45" t="str">
        <v/>
      </c>
      <c r="H39" s="48" t="str">
        <v/>
      </c>
      <c r="I39" s="26" t="str">
        <v/>
      </c>
      <c r="J39" s="29">
        <v>123</v>
      </c>
      <c r="O39" s="5">
        <v>37</v>
      </c>
      <c r="P39" s="1" t="s">
        <v>83</v>
      </c>
      <c r="Q39" s="1">
        <f t="shared" si="7"/>
        <v>0</v>
      </c>
      <c r="R39" s="1">
        <f t="shared" si="8"/>
        <v>0</v>
      </c>
      <c r="S39" s="1" t="str">
        <f t="shared" si="9"/>
        <v/>
      </c>
      <c r="T39" s="1" t="str">
        <f t="shared" si="10"/>
        <v/>
      </c>
      <c r="U39" s="1" t="str">
        <f t="shared" si="11"/>
        <v/>
      </c>
      <c r="V39" s="1" t="str">
        <f t="shared" si="12"/>
        <v/>
      </c>
      <c r="W39" s="1">
        <f t="shared" si="6"/>
        <v>0</v>
      </c>
      <c r="AA39" s="1" t="s">
        <v>83</v>
      </c>
      <c r="AB39" s="5">
        <v>0</v>
      </c>
      <c r="AC39" s="5"/>
      <c r="AD39" s="1" t="s">
        <v>86</v>
      </c>
      <c r="AE39" s="5">
        <v>65</v>
      </c>
      <c r="AF39" s="5"/>
      <c r="AH39" s="5"/>
      <c r="AI39" s="5"/>
      <c r="AK39" s="5"/>
      <c r="AL39" s="5"/>
      <c r="AN39" s="5"/>
      <c r="AO39" s="5"/>
      <c r="AQ39" s="5"/>
      <c r="AR39" s="5"/>
    </row>
    <row r="40" spans="2:44" x14ac:dyDescent="0.2">
      <c r="B40" s="16">
        <v>38</v>
      </c>
      <c r="C40" s="12" t="str">
        <v>PTPS TELMAX CZŁUCHÓW IV</v>
      </c>
      <c r="D40" s="21">
        <v>62</v>
      </c>
      <c r="E40" s="39">
        <v>58</v>
      </c>
      <c r="F40" s="42" t="str">
        <v/>
      </c>
      <c r="G40" s="45" t="str">
        <v/>
      </c>
      <c r="H40" s="48" t="str">
        <v/>
      </c>
      <c r="I40" s="26" t="str">
        <v/>
      </c>
      <c r="J40" s="29">
        <v>120</v>
      </c>
      <c r="O40" s="5">
        <v>38</v>
      </c>
      <c r="P40" s="1" t="s">
        <v>84</v>
      </c>
      <c r="Q40" s="1">
        <f t="shared" si="7"/>
        <v>66</v>
      </c>
      <c r="R40" s="1">
        <f t="shared" si="8"/>
        <v>69</v>
      </c>
      <c r="S40" s="1" t="str">
        <f t="shared" si="9"/>
        <v/>
      </c>
      <c r="T40" s="1" t="str">
        <f t="shared" si="10"/>
        <v/>
      </c>
      <c r="U40" s="1" t="str">
        <f t="shared" si="11"/>
        <v/>
      </c>
      <c r="V40" s="1" t="str">
        <f t="shared" si="12"/>
        <v/>
      </c>
      <c r="W40" s="1">
        <f t="shared" si="6"/>
        <v>135</v>
      </c>
      <c r="AA40" s="1" t="s">
        <v>84</v>
      </c>
      <c r="AB40" s="5">
        <v>66</v>
      </c>
      <c r="AC40" s="5"/>
      <c r="AD40" s="1" t="s">
        <v>91</v>
      </c>
      <c r="AE40" s="5">
        <v>64</v>
      </c>
      <c r="AF40" s="5"/>
      <c r="AH40" s="5"/>
      <c r="AI40" s="5"/>
      <c r="AK40" s="5"/>
      <c r="AL40" s="5"/>
      <c r="AN40" s="5"/>
      <c r="AO40" s="5"/>
      <c r="AQ40" s="5"/>
      <c r="AR40" s="5"/>
    </row>
    <row r="41" spans="2:44" x14ac:dyDescent="0.2">
      <c r="B41" s="16">
        <v>39</v>
      </c>
      <c r="C41" s="12" t="str">
        <v>UKS ZATOKA 95 PUCK IV</v>
      </c>
      <c r="D41" s="21">
        <v>61</v>
      </c>
      <c r="E41" s="39">
        <v>57</v>
      </c>
      <c r="F41" s="42" t="str">
        <v/>
      </c>
      <c r="G41" s="45" t="str">
        <v/>
      </c>
      <c r="H41" s="48" t="str">
        <v/>
      </c>
      <c r="I41" s="26" t="str">
        <v/>
      </c>
      <c r="J41" s="29">
        <v>118</v>
      </c>
      <c r="O41" s="5">
        <v>39</v>
      </c>
      <c r="P41" s="1" t="s">
        <v>85</v>
      </c>
      <c r="Q41" s="1">
        <f t="shared" si="7"/>
        <v>65</v>
      </c>
      <c r="R41" s="1">
        <f t="shared" si="8"/>
        <v>67</v>
      </c>
      <c r="S41" s="1" t="str">
        <f t="shared" si="9"/>
        <v/>
      </c>
      <c r="T41" s="1" t="str">
        <f t="shared" si="10"/>
        <v/>
      </c>
      <c r="U41" s="1" t="str">
        <f t="shared" si="11"/>
        <v/>
      </c>
      <c r="V41" s="1" t="str">
        <f t="shared" si="12"/>
        <v/>
      </c>
      <c r="W41" s="1">
        <f t="shared" si="6"/>
        <v>132</v>
      </c>
      <c r="AA41" s="1" t="s">
        <v>85</v>
      </c>
      <c r="AB41" s="5">
        <v>65</v>
      </c>
      <c r="AC41" s="5"/>
      <c r="AD41" s="1" t="s">
        <v>90</v>
      </c>
      <c r="AE41" s="5">
        <v>63</v>
      </c>
      <c r="AF41" s="5"/>
      <c r="AH41" s="5"/>
      <c r="AI41" s="5"/>
      <c r="AK41" s="5"/>
      <c r="AL41" s="5"/>
      <c r="AN41" s="5"/>
      <c r="AO41" s="5"/>
      <c r="AQ41" s="5"/>
      <c r="AR41" s="5"/>
    </row>
    <row r="42" spans="2:44" x14ac:dyDescent="0.2">
      <c r="B42" s="16">
        <v>40</v>
      </c>
      <c r="C42" s="12" t="str">
        <v>UKS LIDER DĘBOGÓRZE II</v>
      </c>
      <c r="D42" s="21">
        <v>58</v>
      </c>
      <c r="E42" s="39">
        <v>60</v>
      </c>
      <c r="F42" s="42" t="str">
        <v/>
      </c>
      <c r="G42" s="45" t="str">
        <v/>
      </c>
      <c r="H42" s="48" t="str">
        <v/>
      </c>
      <c r="I42" s="26" t="str">
        <v/>
      </c>
      <c r="J42" s="29">
        <v>118</v>
      </c>
      <c r="O42" s="5">
        <v>40</v>
      </c>
      <c r="P42" s="1" t="s">
        <v>86</v>
      </c>
      <c r="Q42" s="1">
        <f t="shared" si="7"/>
        <v>64</v>
      </c>
      <c r="R42" s="1">
        <f t="shared" si="8"/>
        <v>65</v>
      </c>
      <c r="S42" s="1" t="str">
        <f t="shared" si="9"/>
        <v/>
      </c>
      <c r="T42" s="1" t="str">
        <f t="shared" si="10"/>
        <v/>
      </c>
      <c r="U42" s="1" t="str">
        <f t="shared" si="11"/>
        <v/>
      </c>
      <c r="V42" s="1" t="str">
        <f t="shared" si="12"/>
        <v/>
      </c>
      <c r="W42" s="1">
        <f t="shared" si="6"/>
        <v>129</v>
      </c>
      <c r="AA42" s="1" t="s">
        <v>86</v>
      </c>
      <c r="AB42" s="5">
        <v>64</v>
      </c>
      <c r="AC42" s="5"/>
      <c r="AD42" s="1" t="s">
        <v>87</v>
      </c>
      <c r="AE42" s="5">
        <v>0</v>
      </c>
      <c r="AF42" s="5"/>
      <c r="AH42" s="5"/>
      <c r="AI42" s="5"/>
      <c r="AK42" s="5"/>
      <c r="AL42" s="5"/>
      <c r="AN42" s="5"/>
      <c r="AO42" s="5"/>
      <c r="AQ42" s="5"/>
      <c r="AR42" s="5"/>
    </row>
    <row r="43" spans="2:44" x14ac:dyDescent="0.2">
      <c r="B43" s="16">
        <v>41</v>
      </c>
      <c r="C43" s="12" t="str">
        <v>MKS PELPLIN II</v>
      </c>
      <c r="D43" s="21">
        <v>55</v>
      </c>
      <c r="E43" s="39">
        <v>61</v>
      </c>
      <c r="F43" s="42" t="str">
        <v/>
      </c>
      <c r="G43" s="45" t="str">
        <v/>
      </c>
      <c r="H43" s="48" t="str">
        <v/>
      </c>
      <c r="I43" s="26" t="str">
        <v/>
      </c>
      <c r="J43" s="29">
        <v>116</v>
      </c>
      <c r="O43" s="5">
        <v>41</v>
      </c>
      <c r="P43" s="1" t="s">
        <v>87</v>
      </c>
      <c r="Q43" s="1">
        <f t="shared" si="7"/>
        <v>63</v>
      </c>
      <c r="R43" s="1">
        <f t="shared" si="8"/>
        <v>0</v>
      </c>
      <c r="S43" s="1" t="str">
        <f t="shared" si="9"/>
        <v/>
      </c>
      <c r="T43" s="1" t="str">
        <f t="shared" si="10"/>
        <v/>
      </c>
      <c r="U43" s="1" t="str">
        <f t="shared" si="11"/>
        <v/>
      </c>
      <c r="V43" s="1" t="str">
        <f t="shared" si="12"/>
        <v/>
      </c>
      <c r="W43" s="1">
        <f t="shared" si="6"/>
        <v>63</v>
      </c>
      <c r="AA43" s="1" t="s">
        <v>87</v>
      </c>
      <c r="AB43" s="5">
        <v>63</v>
      </c>
      <c r="AC43" s="5"/>
      <c r="AD43" s="1" t="s">
        <v>96</v>
      </c>
      <c r="AE43" s="5">
        <v>62</v>
      </c>
      <c r="AF43" s="5"/>
      <c r="AH43" s="5"/>
      <c r="AI43" s="5"/>
      <c r="AK43" s="5"/>
      <c r="AL43" s="5"/>
      <c r="AN43" s="5"/>
      <c r="AO43" s="5"/>
      <c r="AQ43" s="5"/>
      <c r="AR43" s="5"/>
    </row>
    <row r="44" spans="2:44" x14ac:dyDescent="0.2">
      <c r="B44" s="16">
        <v>42</v>
      </c>
      <c r="C44" s="12" t="str">
        <v>TPS CZARNI SŁUPSK III</v>
      </c>
      <c r="D44" s="21">
        <v>54</v>
      </c>
      <c r="E44" s="39">
        <v>62</v>
      </c>
      <c r="F44" s="42" t="str">
        <v/>
      </c>
      <c r="G44" s="45" t="str">
        <v/>
      </c>
      <c r="H44" s="48" t="str">
        <v/>
      </c>
      <c r="I44" s="26" t="str">
        <v/>
      </c>
      <c r="J44" s="29">
        <v>116</v>
      </c>
      <c r="O44" s="5">
        <v>42</v>
      </c>
      <c r="P44" s="1" t="s">
        <v>215</v>
      </c>
      <c r="Q44" s="1">
        <f t="shared" si="7"/>
        <v>62</v>
      </c>
      <c r="R44" s="1">
        <f t="shared" si="8"/>
        <v>58</v>
      </c>
      <c r="S44" s="1" t="str">
        <f t="shared" si="9"/>
        <v/>
      </c>
      <c r="T44" s="1" t="str">
        <f t="shared" si="10"/>
        <v/>
      </c>
      <c r="U44" s="1" t="str">
        <f t="shared" si="11"/>
        <v/>
      </c>
      <c r="V44" s="1" t="str">
        <f t="shared" si="12"/>
        <v/>
      </c>
      <c r="W44" s="1">
        <f t="shared" si="6"/>
        <v>120</v>
      </c>
      <c r="AA44" s="1" t="s">
        <v>215</v>
      </c>
      <c r="AB44" s="5">
        <v>62</v>
      </c>
      <c r="AC44" s="5"/>
      <c r="AD44" s="1" t="s">
        <v>95</v>
      </c>
      <c r="AE44" s="5">
        <v>61</v>
      </c>
      <c r="AF44" s="5"/>
      <c r="AH44" s="5"/>
      <c r="AI44" s="5"/>
      <c r="AK44" s="5"/>
      <c r="AL44" s="5"/>
      <c r="AN44" s="5"/>
      <c r="AO44" s="5"/>
      <c r="AQ44" s="5"/>
      <c r="AR44" s="5"/>
    </row>
    <row r="45" spans="2:44" x14ac:dyDescent="0.2">
      <c r="B45" s="17">
        <v>43</v>
      </c>
      <c r="C45" s="12" t="str">
        <v>FC GOWIDLINO II</v>
      </c>
      <c r="D45" s="21">
        <v>56</v>
      </c>
      <c r="E45" s="39">
        <v>59</v>
      </c>
      <c r="F45" s="42" t="str">
        <v/>
      </c>
      <c r="G45" s="45" t="str">
        <v/>
      </c>
      <c r="H45" s="48" t="str">
        <v/>
      </c>
      <c r="I45" s="26" t="str">
        <v/>
      </c>
      <c r="J45" s="29">
        <v>115</v>
      </c>
      <c r="O45" s="5">
        <v>43</v>
      </c>
      <c r="P45" s="1" t="s">
        <v>89</v>
      </c>
      <c r="Q45" s="1">
        <f t="shared" si="7"/>
        <v>61</v>
      </c>
      <c r="R45" s="1">
        <f t="shared" si="8"/>
        <v>57</v>
      </c>
      <c r="S45" s="1" t="str">
        <f t="shared" si="9"/>
        <v/>
      </c>
      <c r="T45" s="1" t="str">
        <f t="shared" si="10"/>
        <v/>
      </c>
      <c r="U45" s="1" t="str">
        <f t="shared" si="11"/>
        <v/>
      </c>
      <c r="V45" s="1" t="str">
        <f t="shared" si="12"/>
        <v/>
      </c>
      <c r="W45" s="1">
        <f t="shared" si="6"/>
        <v>118</v>
      </c>
      <c r="AA45" s="1" t="s">
        <v>89</v>
      </c>
      <c r="AB45" s="5">
        <v>61</v>
      </c>
      <c r="AC45" s="5"/>
      <c r="AD45" s="1" t="s">
        <v>92</v>
      </c>
      <c r="AE45" s="5">
        <v>60</v>
      </c>
      <c r="AF45" s="5"/>
      <c r="AH45" s="5"/>
      <c r="AI45" s="5"/>
      <c r="AK45" s="5"/>
      <c r="AL45" s="5"/>
      <c r="AN45" s="5"/>
      <c r="AO45" s="5"/>
      <c r="AQ45" s="5"/>
      <c r="AR45" s="5"/>
    </row>
    <row r="46" spans="2:44" x14ac:dyDescent="0.2">
      <c r="B46" s="16">
        <v>44</v>
      </c>
      <c r="C46" s="12" t="str">
        <v>UKS LIDER DĘBOGÓRZE III</v>
      </c>
      <c r="D46" s="21">
        <v>57</v>
      </c>
      <c r="E46" s="39">
        <v>56</v>
      </c>
      <c r="F46" s="42" t="str">
        <v/>
      </c>
      <c r="G46" s="45" t="str">
        <v/>
      </c>
      <c r="H46" s="48" t="str">
        <v/>
      </c>
      <c r="I46" s="26" t="str">
        <v/>
      </c>
      <c r="J46" s="29">
        <v>113</v>
      </c>
      <c r="O46" s="5">
        <v>44</v>
      </c>
      <c r="P46" s="1" t="s">
        <v>90</v>
      </c>
      <c r="Q46" s="1">
        <f t="shared" si="7"/>
        <v>60</v>
      </c>
      <c r="R46" s="1">
        <f t="shared" si="8"/>
        <v>63</v>
      </c>
      <c r="S46" s="1" t="str">
        <f t="shared" si="9"/>
        <v/>
      </c>
      <c r="T46" s="1" t="str">
        <f t="shared" si="10"/>
        <v/>
      </c>
      <c r="U46" s="1" t="str">
        <f t="shared" si="11"/>
        <v/>
      </c>
      <c r="V46" s="1" t="str">
        <f t="shared" si="12"/>
        <v/>
      </c>
      <c r="W46" s="1">
        <f t="shared" si="6"/>
        <v>123</v>
      </c>
      <c r="AA46" s="1" t="s">
        <v>90</v>
      </c>
      <c r="AB46" s="5">
        <v>60</v>
      </c>
      <c r="AC46" s="5"/>
      <c r="AD46" s="1" t="s">
        <v>94</v>
      </c>
      <c r="AE46" s="5">
        <v>59</v>
      </c>
      <c r="AF46" s="5"/>
      <c r="AH46" s="5"/>
      <c r="AI46" s="5"/>
      <c r="AK46" s="5"/>
      <c r="AL46" s="5"/>
      <c r="AN46" s="5"/>
      <c r="AO46" s="5"/>
      <c r="AQ46" s="5"/>
      <c r="AR46" s="5"/>
    </row>
    <row r="47" spans="2:44" x14ac:dyDescent="0.2">
      <c r="B47" s="16">
        <v>45</v>
      </c>
      <c r="C47" s="12" t="str">
        <v>UKS JEDYNKA REDA II</v>
      </c>
      <c r="D47" s="21">
        <v>53</v>
      </c>
      <c r="E47" s="39">
        <v>55</v>
      </c>
      <c r="F47" s="42" t="str">
        <v/>
      </c>
      <c r="G47" s="45" t="str">
        <v/>
      </c>
      <c r="H47" s="48" t="str">
        <v/>
      </c>
      <c r="I47" s="26" t="str">
        <v/>
      </c>
      <c r="J47" s="29">
        <v>108</v>
      </c>
      <c r="O47" s="5">
        <v>45</v>
      </c>
      <c r="P47" s="1" t="s">
        <v>91</v>
      </c>
      <c r="Q47" s="1">
        <f t="shared" si="7"/>
        <v>59</v>
      </c>
      <c r="R47" s="1">
        <f t="shared" si="8"/>
        <v>64</v>
      </c>
      <c r="S47" s="1" t="str">
        <f t="shared" si="9"/>
        <v/>
      </c>
      <c r="T47" s="1" t="str">
        <f t="shared" si="10"/>
        <v/>
      </c>
      <c r="U47" s="1" t="str">
        <f t="shared" si="11"/>
        <v/>
      </c>
      <c r="V47" s="1" t="str">
        <f t="shared" si="12"/>
        <v/>
      </c>
      <c r="W47" s="1">
        <f t="shared" si="6"/>
        <v>123</v>
      </c>
      <c r="AA47" s="1" t="s">
        <v>91</v>
      </c>
      <c r="AB47" s="5">
        <v>59</v>
      </c>
      <c r="AC47" s="5"/>
      <c r="AD47" s="1" t="s">
        <v>215</v>
      </c>
      <c r="AE47" s="5">
        <v>58</v>
      </c>
      <c r="AF47" s="5"/>
      <c r="AH47" s="5"/>
      <c r="AI47" s="5"/>
      <c r="AK47" s="5"/>
      <c r="AL47" s="5"/>
      <c r="AN47" s="5"/>
      <c r="AO47" s="5"/>
      <c r="AQ47" s="5"/>
      <c r="AR47" s="5"/>
    </row>
    <row r="48" spans="2:44" x14ac:dyDescent="0.2">
      <c r="B48" s="16">
        <v>46</v>
      </c>
      <c r="C48" s="12" t="str">
        <v>UKS JEDYNKA REDA I</v>
      </c>
      <c r="D48" s="21">
        <v>52</v>
      </c>
      <c r="E48" s="39">
        <v>54</v>
      </c>
      <c r="F48" s="42" t="str">
        <v/>
      </c>
      <c r="G48" s="45" t="str">
        <v/>
      </c>
      <c r="H48" s="48" t="str">
        <v/>
      </c>
      <c r="I48" s="26" t="str">
        <v/>
      </c>
      <c r="J48" s="29">
        <v>106</v>
      </c>
      <c r="O48" s="5">
        <v>46</v>
      </c>
      <c r="P48" s="1" t="s">
        <v>92</v>
      </c>
      <c r="Q48" s="1">
        <f t="shared" si="7"/>
        <v>58</v>
      </c>
      <c r="R48" s="1">
        <f t="shared" si="8"/>
        <v>60</v>
      </c>
      <c r="S48" s="1" t="str">
        <f t="shared" si="9"/>
        <v/>
      </c>
      <c r="T48" s="1" t="str">
        <f t="shared" si="10"/>
        <v/>
      </c>
      <c r="U48" s="1" t="str">
        <f t="shared" si="11"/>
        <v/>
      </c>
      <c r="V48" s="1" t="str">
        <f t="shared" si="12"/>
        <v/>
      </c>
      <c r="W48" s="1">
        <f t="shared" si="6"/>
        <v>118</v>
      </c>
      <c r="AA48" s="1" t="s">
        <v>92</v>
      </c>
      <c r="AB48" s="5">
        <v>58</v>
      </c>
      <c r="AC48" s="5"/>
      <c r="AD48" s="1" t="s">
        <v>89</v>
      </c>
      <c r="AE48" s="5">
        <v>57</v>
      </c>
      <c r="AF48" s="5"/>
      <c r="AH48" s="5"/>
      <c r="AI48" s="5"/>
      <c r="AK48" s="5"/>
      <c r="AL48" s="5"/>
      <c r="AN48" s="5"/>
      <c r="AO48" s="5"/>
      <c r="AQ48" s="5"/>
      <c r="AR48" s="5"/>
    </row>
    <row r="49" spans="2:44" x14ac:dyDescent="0.2">
      <c r="B49" s="16">
        <v>47</v>
      </c>
      <c r="C49" s="12" t="str">
        <v>GKS ŻUKOWO</v>
      </c>
      <c r="D49" s="21">
        <v>51</v>
      </c>
      <c r="E49" s="39">
        <v>51</v>
      </c>
      <c r="F49" s="42" t="str">
        <v/>
      </c>
      <c r="G49" s="45" t="str">
        <v/>
      </c>
      <c r="H49" s="48" t="str">
        <v/>
      </c>
      <c r="I49" s="26" t="str">
        <v/>
      </c>
      <c r="J49" s="29">
        <v>102</v>
      </c>
      <c r="O49" s="5">
        <v>47</v>
      </c>
      <c r="P49" s="1" t="s">
        <v>93</v>
      </c>
      <c r="Q49" s="1">
        <f t="shared" si="7"/>
        <v>57</v>
      </c>
      <c r="R49" s="1">
        <f t="shared" si="8"/>
        <v>56</v>
      </c>
      <c r="S49" s="1" t="str">
        <f t="shared" si="9"/>
        <v/>
      </c>
      <c r="T49" s="1" t="str">
        <f t="shared" si="10"/>
        <v/>
      </c>
      <c r="U49" s="1" t="str">
        <f t="shared" si="11"/>
        <v/>
      </c>
      <c r="V49" s="1" t="str">
        <f t="shared" si="12"/>
        <v/>
      </c>
      <c r="W49" s="1">
        <f t="shared" si="6"/>
        <v>113</v>
      </c>
      <c r="AA49" s="1" t="s">
        <v>93</v>
      </c>
      <c r="AB49" s="5">
        <v>57</v>
      </c>
      <c r="AC49" s="5"/>
      <c r="AD49" s="1" t="s">
        <v>93</v>
      </c>
      <c r="AE49" s="5">
        <v>56</v>
      </c>
      <c r="AF49" s="5"/>
      <c r="AH49" s="5"/>
      <c r="AI49" s="5"/>
      <c r="AK49" s="5"/>
      <c r="AL49" s="5"/>
      <c r="AN49" s="5"/>
      <c r="AO49" s="5"/>
      <c r="AQ49" s="5"/>
      <c r="AR49" s="5"/>
    </row>
    <row r="50" spans="2:44" x14ac:dyDescent="0.2">
      <c r="B50" s="16">
        <v>48</v>
      </c>
      <c r="C50" s="12" t="str">
        <v>MKS PELPLIN I</v>
      </c>
      <c r="D50" s="21">
        <v>75</v>
      </c>
      <c r="E50" s="39">
        <v>0</v>
      </c>
      <c r="F50" s="42" t="str">
        <v/>
      </c>
      <c r="G50" s="45" t="str">
        <v/>
      </c>
      <c r="H50" s="48" t="str">
        <v/>
      </c>
      <c r="I50" s="26" t="str">
        <v/>
      </c>
      <c r="J50" s="29">
        <v>75</v>
      </c>
      <c r="O50" s="5">
        <v>48</v>
      </c>
      <c r="P50" s="1" t="s">
        <v>94</v>
      </c>
      <c r="Q50" s="1">
        <f t="shared" si="7"/>
        <v>56</v>
      </c>
      <c r="R50" s="1">
        <f t="shared" si="8"/>
        <v>59</v>
      </c>
      <c r="S50" s="1" t="str">
        <f t="shared" si="9"/>
        <v/>
      </c>
      <c r="T50" s="1" t="str">
        <f t="shared" si="10"/>
        <v/>
      </c>
      <c r="U50" s="1" t="str">
        <f t="shared" si="11"/>
        <v/>
      </c>
      <c r="V50" s="1" t="str">
        <f t="shared" si="12"/>
        <v/>
      </c>
      <c r="W50" s="1">
        <f t="shared" si="6"/>
        <v>115</v>
      </c>
      <c r="AA50" s="1" t="s">
        <v>94</v>
      </c>
      <c r="AB50" s="5">
        <v>56</v>
      </c>
      <c r="AC50" s="5"/>
      <c r="AD50" s="1" t="s">
        <v>97</v>
      </c>
      <c r="AE50" s="5">
        <v>55</v>
      </c>
      <c r="AF50" s="5"/>
      <c r="AH50" s="5"/>
      <c r="AI50" s="5"/>
      <c r="AK50" s="5"/>
      <c r="AL50" s="5"/>
      <c r="AN50" s="5"/>
      <c r="AO50" s="5"/>
      <c r="AQ50" s="5"/>
      <c r="AR50" s="5"/>
    </row>
    <row r="51" spans="2:44" x14ac:dyDescent="0.2">
      <c r="B51" s="17">
        <v>49</v>
      </c>
      <c r="C51" s="12" t="str">
        <v>SP 3 MIASTKO II</v>
      </c>
      <c r="D51" s="21">
        <v>72</v>
      </c>
      <c r="E51" s="39">
        <v>0</v>
      </c>
      <c r="F51" s="42" t="str">
        <v/>
      </c>
      <c r="G51" s="45" t="str">
        <v/>
      </c>
      <c r="H51" s="48" t="str">
        <v/>
      </c>
      <c r="I51" s="26" t="str">
        <v/>
      </c>
      <c r="J51" s="29">
        <v>72</v>
      </c>
      <c r="O51" s="5">
        <v>49</v>
      </c>
      <c r="P51" s="1" t="s">
        <v>95</v>
      </c>
      <c r="Q51" s="1">
        <f t="shared" si="7"/>
        <v>55</v>
      </c>
      <c r="R51" s="1">
        <f t="shared" si="8"/>
        <v>61</v>
      </c>
      <c r="S51" s="1" t="str">
        <f t="shared" si="9"/>
        <v/>
      </c>
      <c r="T51" s="1" t="str">
        <f t="shared" si="10"/>
        <v/>
      </c>
      <c r="U51" s="1" t="str">
        <f t="shared" si="11"/>
        <v/>
      </c>
      <c r="V51" s="1" t="str">
        <f t="shared" si="12"/>
        <v/>
      </c>
      <c r="W51" s="1">
        <f t="shared" si="6"/>
        <v>116</v>
      </c>
      <c r="AA51" s="1" t="s">
        <v>95</v>
      </c>
      <c r="AB51" s="5">
        <v>55</v>
      </c>
      <c r="AC51" s="5"/>
      <c r="AD51" s="1" t="s">
        <v>216</v>
      </c>
      <c r="AE51" s="5">
        <v>54</v>
      </c>
      <c r="AF51" s="5"/>
      <c r="AH51" s="5"/>
      <c r="AI51" s="5"/>
      <c r="AK51" s="5"/>
      <c r="AL51" s="5"/>
      <c r="AN51" s="5"/>
      <c r="AO51" s="5"/>
      <c r="AQ51" s="5"/>
      <c r="AR51" s="5"/>
    </row>
    <row r="52" spans="2:44" x14ac:dyDescent="0.2">
      <c r="B52" s="16">
        <v>50</v>
      </c>
      <c r="C52" s="12" t="str">
        <v>UKS AS TREFL GDAŃSK IV</v>
      </c>
      <c r="D52" s="21">
        <v>0</v>
      </c>
      <c r="E52" s="39">
        <v>71</v>
      </c>
      <c r="F52" s="42" t="str">
        <v/>
      </c>
      <c r="G52" s="45" t="str">
        <v/>
      </c>
      <c r="H52" s="48" t="str">
        <v/>
      </c>
      <c r="I52" s="26" t="str">
        <v/>
      </c>
      <c r="J52" s="29">
        <v>71</v>
      </c>
      <c r="O52" s="5">
        <v>50</v>
      </c>
      <c r="P52" s="1" t="s">
        <v>96</v>
      </c>
      <c r="Q52" s="1">
        <f t="shared" si="7"/>
        <v>54</v>
      </c>
      <c r="R52" s="1">
        <f t="shared" si="8"/>
        <v>62</v>
      </c>
      <c r="S52" s="1" t="str">
        <f t="shared" si="9"/>
        <v/>
      </c>
      <c r="T52" s="1" t="str">
        <f t="shared" si="10"/>
        <v/>
      </c>
      <c r="U52" s="1" t="str">
        <f t="shared" si="11"/>
        <v/>
      </c>
      <c r="V52" s="1" t="str">
        <f t="shared" si="12"/>
        <v/>
      </c>
      <c r="W52" s="1">
        <f t="shared" si="6"/>
        <v>116</v>
      </c>
      <c r="AA52" s="1" t="s">
        <v>96</v>
      </c>
      <c r="AB52" s="5">
        <v>54</v>
      </c>
      <c r="AC52" s="5"/>
      <c r="AD52" s="1" t="s">
        <v>110</v>
      </c>
      <c r="AE52" s="5">
        <v>53</v>
      </c>
      <c r="AF52" s="5"/>
      <c r="AH52" s="5"/>
      <c r="AI52" s="5"/>
      <c r="AK52" s="5"/>
      <c r="AL52" s="5"/>
      <c r="AN52" s="5"/>
      <c r="AO52" s="5"/>
      <c r="AQ52" s="5"/>
      <c r="AR52" s="5"/>
    </row>
    <row r="53" spans="2:44" x14ac:dyDescent="0.2">
      <c r="B53" s="16">
        <v>51</v>
      </c>
      <c r="C53" s="12" t="str">
        <v>FC GOWIDLINO I</v>
      </c>
      <c r="D53" s="21">
        <v>63</v>
      </c>
      <c r="E53" s="39">
        <v>0</v>
      </c>
      <c r="F53" s="42" t="str">
        <v/>
      </c>
      <c r="G53" s="45" t="str">
        <v/>
      </c>
      <c r="H53" s="48" t="str">
        <v/>
      </c>
      <c r="I53" s="26" t="str">
        <v/>
      </c>
      <c r="J53" s="29">
        <v>63</v>
      </c>
      <c r="O53" s="5">
        <v>51</v>
      </c>
      <c r="P53" s="1" t="s">
        <v>97</v>
      </c>
      <c r="Q53" s="1">
        <f t="shared" si="7"/>
        <v>53</v>
      </c>
      <c r="R53" s="1">
        <f t="shared" si="8"/>
        <v>55</v>
      </c>
      <c r="S53" s="1" t="str">
        <f t="shared" si="9"/>
        <v/>
      </c>
      <c r="T53" s="1" t="str">
        <f t="shared" si="10"/>
        <v/>
      </c>
      <c r="U53" s="1" t="str">
        <f t="shared" si="11"/>
        <v/>
      </c>
      <c r="V53" s="1" t="str">
        <f t="shared" si="12"/>
        <v/>
      </c>
      <c r="W53" s="1">
        <f t="shared" si="6"/>
        <v>108</v>
      </c>
      <c r="AA53" s="1" t="s">
        <v>97</v>
      </c>
      <c r="AB53" s="5">
        <v>53</v>
      </c>
      <c r="AC53" s="5"/>
      <c r="AD53" s="1" t="s">
        <v>217</v>
      </c>
      <c r="AE53" s="5">
        <v>52</v>
      </c>
      <c r="AF53" s="5"/>
      <c r="AH53" s="5"/>
      <c r="AI53" s="5"/>
      <c r="AK53" s="5"/>
      <c r="AL53" s="5"/>
      <c r="AN53" s="5"/>
      <c r="AO53" s="5"/>
      <c r="AQ53" s="5"/>
      <c r="AR53" s="5"/>
    </row>
    <row r="54" spans="2:44" x14ac:dyDescent="0.2">
      <c r="B54" s="16">
        <v>52</v>
      </c>
      <c r="C54" s="12" t="str">
        <v>KAEMKA STAROGARD GDAŃSKI II</v>
      </c>
      <c r="D54" s="21" t="str">
        <v/>
      </c>
      <c r="E54" s="39">
        <v>53</v>
      </c>
      <c r="F54" s="42" t="str">
        <v/>
      </c>
      <c r="G54" s="45" t="str">
        <v/>
      </c>
      <c r="H54" s="48" t="str">
        <v/>
      </c>
      <c r="I54" s="26" t="str">
        <v/>
      </c>
      <c r="J54" s="29">
        <v>53</v>
      </c>
      <c r="O54" s="5">
        <v>52</v>
      </c>
      <c r="P54" s="1" t="s">
        <v>216</v>
      </c>
      <c r="Q54" s="1">
        <f t="shared" si="7"/>
        <v>52</v>
      </c>
      <c r="R54" s="1">
        <f t="shared" si="8"/>
        <v>54</v>
      </c>
      <c r="S54" s="1" t="str">
        <f t="shared" si="9"/>
        <v/>
      </c>
      <c r="T54" s="1" t="str">
        <f t="shared" si="10"/>
        <v/>
      </c>
      <c r="U54" s="1" t="str">
        <f t="shared" si="11"/>
        <v/>
      </c>
      <c r="V54" s="1" t="str">
        <f t="shared" si="12"/>
        <v/>
      </c>
      <c r="W54" s="1">
        <f t="shared" si="6"/>
        <v>106</v>
      </c>
      <c r="AA54" s="1" t="s">
        <v>216</v>
      </c>
      <c r="AB54" s="5">
        <v>52</v>
      </c>
      <c r="AC54" s="5"/>
      <c r="AD54" s="1" t="s">
        <v>54</v>
      </c>
      <c r="AE54" s="5">
        <v>51</v>
      </c>
      <c r="AF54" s="5"/>
      <c r="AH54" s="5"/>
      <c r="AI54" s="5"/>
      <c r="AK54" s="5"/>
      <c r="AL54" s="5"/>
      <c r="AN54" s="5"/>
      <c r="AO54" s="5"/>
      <c r="AQ54" s="5"/>
      <c r="AR54" s="5"/>
    </row>
    <row r="55" spans="2:44" x14ac:dyDescent="0.2">
      <c r="B55" s="16">
        <v>53</v>
      </c>
      <c r="C55" s="12" t="str">
        <v>WILKI CHWASZCZYNO IV</v>
      </c>
      <c r="D55" s="21">
        <v>0</v>
      </c>
      <c r="E55" s="39">
        <v>52</v>
      </c>
      <c r="F55" s="42" t="str">
        <v/>
      </c>
      <c r="G55" s="45" t="str">
        <v/>
      </c>
      <c r="H55" s="48" t="str">
        <v/>
      </c>
      <c r="I55" s="26" t="str">
        <v/>
      </c>
      <c r="J55" s="29">
        <v>52</v>
      </c>
      <c r="O55" s="5">
        <v>53</v>
      </c>
      <c r="P55" s="1" t="s">
        <v>54</v>
      </c>
      <c r="Q55" s="1">
        <f t="shared" si="7"/>
        <v>51</v>
      </c>
      <c r="R55" s="1">
        <f t="shared" si="8"/>
        <v>51</v>
      </c>
      <c r="S55" s="1" t="str">
        <f t="shared" si="9"/>
        <v/>
      </c>
      <c r="T55" s="1" t="str">
        <f t="shared" si="10"/>
        <v/>
      </c>
      <c r="U55" s="1" t="str">
        <f t="shared" si="11"/>
        <v/>
      </c>
      <c r="V55" s="1" t="str">
        <f t="shared" si="12"/>
        <v/>
      </c>
      <c r="W55" s="1">
        <f t="shared" si="6"/>
        <v>102</v>
      </c>
      <c r="AA55" s="1" t="s">
        <v>54</v>
      </c>
      <c r="AB55" s="5">
        <v>51</v>
      </c>
      <c r="AC55" s="5"/>
      <c r="AD55" s="1" t="s">
        <v>98</v>
      </c>
      <c r="AE55" s="5">
        <v>0</v>
      </c>
      <c r="AF55" s="5"/>
      <c r="AH55" s="5"/>
      <c r="AI55" s="5"/>
      <c r="AK55" s="5"/>
      <c r="AL55" s="5"/>
      <c r="AN55" s="5"/>
      <c r="AO55" s="5"/>
      <c r="AQ55" s="5"/>
      <c r="AR55" s="5"/>
    </row>
    <row r="56" spans="2:44" x14ac:dyDescent="0.2">
      <c r="B56" s="16">
        <v>54</v>
      </c>
      <c r="C56" s="12" t="str">
        <v>MTS KWIDZYN I</v>
      </c>
      <c r="D56" s="21">
        <v>0</v>
      </c>
      <c r="E56" s="39">
        <v>0</v>
      </c>
      <c r="F56" s="42" t="str">
        <v/>
      </c>
      <c r="G56" s="45" t="str">
        <v/>
      </c>
      <c r="H56" s="48" t="str">
        <v/>
      </c>
      <c r="I56" s="26" t="str">
        <v/>
      </c>
      <c r="J56" s="29">
        <v>0</v>
      </c>
      <c r="O56" s="5">
        <v>54</v>
      </c>
      <c r="P56" s="1" t="s">
        <v>98</v>
      </c>
      <c r="Q56" s="1">
        <f t="shared" si="7"/>
        <v>0</v>
      </c>
      <c r="R56" s="1">
        <f t="shared" si="8"/>
        <v>0</v>
      </c>
      <c r="S56" s="1" t="str">
        <f t="shared" si="9"/>
        <v/>
      </c>
      <c r="T56" s="1" t="str">
        <f t="shared" si="10"/>
        <v/>
      </c>
      <c r="U56" s="1" t="str">
        <f t="shared" si="11"/>
        <v/>
      </c>
      <c r="V56" s="1" t="str">
        <f t="shared" si="12"/>
        <v/>
      </c>
      <c r="W56" s="1">
        <f t="shared" si="6"/>
        <v>0</v>
      </c>
      <c r="AA56" s="1" t="s">
        <v>98</v>
      </c>
      <c r="AB56" s="5">
        <v>0</v>
      </c>
      <c r="AC56" s="5"/>
      <c r="AD56" s="1" t="s">
        <v>99</v>
      </c>
      <c r="AE56" s="5">
        <v>0</v>
      </c>
      <c r="AF56" s="5"/>
      <c r="AH56" s="5"/>
      <c r="AI56" s="5"/>
      <c r="AK56" s="5"/>
      <c r="AL56" s="5"/>
      <c r="AN56" s="5"/>
      <c r="AO56" s="5"/>
      <c r="AQ56" s="5"/>
      <c r="AR56" s="5"/>
    </row>
    <row r="57" spans="2:44" x14ac:dyDescent="0.2">
      <c r="B57" s="17">
        <v>55</v>
      </c>
      <c r="C57" s="12" t="str">
        <v>MTS KWIDZYN II</v>
      </c>
      <c r="D57" s="21">
        <v>0</v>
      </c>
      <c r="E57" s="39">
        <v>0</v>
      </c>
      <c r="F57" s="42" t="str">
        <v/>
      </c>
      <c r="G57" s="45" t="str">
        <v/>
      </c>
      <c r="H57" s="48" t="str">
        <v/>
      </c>
      <c r="I57" s="26" t="str">
        <v/>
      </c>
      <c r="J57" s="29">
        <v>0</v>
      </c>
      <c r="O57" s="5">
        <v>55</v>
      </c>
      <c r="P57" s="1" t="s">
        <v>99</v>
      </c>
      <c r="Q57" s="1">
        <f t="shared" si="7"/>
        <v>0</v>
      </c>
      <c r="R57" s="1">
        <f t="shared" si="8"/>
        <v>0</v>
      </c>
      <c r="S57" s="1" t="str">
        <f t="shared" si="9"/>
        <v/>
      </c>
      <c r="T57" s="1" t="str">
        <f t="shared" si="10"/>
        <v/>
      </c>
      <c r="U57" s="1" t="str">
        <f t="shared" si="11"/>
        <v/>
      </c>
      <c r="V57" s="1" t="str">
        <f t="shared" si="12"/>
        <v/>
      </c>
      <c r="W57" s="1">
        <f t="shared" si="6"/>
        <v>0</v>
      </c>
      <c r="AA57" s="1" t="s">
        <v>99</v>
      </c>
      <c r="AB57" s="5">
        <v>0</v>
      </c>
      <c r="AC57" s="5"/>
      <c r="AD57" s="1" t="s">
        <v>82</v>
      </c>
      <c r="AE57" s="5">
        <v>0</v>
      </c>
      <c r="AF57" s="5"/>
      <c r="AH57" s="5"/>
      <c r="AI57" s="5"/>
      <c r="AK57" s="5"/>
      <c r="AL57" s="5"/>
      <c r="AN57" s="5"/>
      <c r="AO57" s="5"/>
      <c r="AQ57" s="5"/>
      <c r="AR57" s="5"/>
    </row>
    <row r="58" spans="2:44" x14ac:dyDescent="0.2">
      <c r="B58" s="16">
        <v>56</v>
      </c>
      <c r="C58" s="12" t="str">
        <v>UKS LIDER DĘBOGÓRZE IV</v>
      </c>
      <c r="D58" s="21">
        <v>0</v>
      </c>
      <c r="E58" s="39">
        <v>0</v>
      </c>
      <c r="F58" s="42" t="str">
        <v/>
      </c>
      <c r="G58" s="45" t="str">
        <v/>
      </c>
      <c r="H58" s="48" t="str">
        <v/>
      </c>
      <c r="I58" s="26" t="str">
        <v/>
      </c>
      <c r="J58" s="29">
        <v>0</v>
      </c>
      <c r="O58" s="5">
        <v>56</v>
      </c>
      <c r="P58" s="1" t="s">
        <v>110</v>
      </c>
      <c r="Q58" s="1" t="str">
        <f t="shared" si="7"/>
        <v/>
      </c>
      <c r="R58" s="1">
        <f t="shared" si="8"/>
        <v>53</v>
      </c>
      <c r="S58" s="1" t="str">
        <f t="shared" si="9"/>
        <v/>
      </c>
      <c r="T58" s="1" t="str">
        <f t="shared" si="10"/>
        <v/>
      </c>
      <c r="U58" s="1" t="str">
        <f t="shared" si="11"/>
        <v/>
      </c>
      <c r="V58" s="1" t="str">
        <f t="shared" si="12"/>
        <v/>
      </c>
      <c r="W58" s="1">
        <f t="shared" si="6"/>
        <v>53</v>
      </c>
      <c r="AB58" s="5"/>
      <c r="AC58" s="5"/>
      <c r="AD58" s="1" t="s">
        <v>83</v>
      </c>
      <c r="AE58" s="5">
        <v>0</v>
      </c>
      <c r="AF58" s="5"/>
      <c r="AH58" s="5"/>
      <c r="AI58" s="5"/>
      <c r="AK58" s="5"/>
      <c r="AL58" s="5"/>
      <c r="AN58" s="5"/>
      <c r="AO58" s="5"/>
      <c r="AQ58" s="5"/>
      <c r="AR58" s="5"/>
    </row>
    <row r="59" spans="2:44" x14ac:dyDescent="0.2">
      <c r="B59" s="16">
        <v>57</v>
      </c>
      <c r="C59" s="12" t="str">
        <v>TPS CZARNI SŁUPSK IV</v>
      </c>
      <c r="D59" s="21">
        <v>0</v>
      </c>
      <c r="E59" s="39">
        <v>0</v>
      </c>
      <c r="F59" s="42" t="str">
        <v/>
      </c>
      <c r="G59" s="45" t="str">
        <v/>
      </c>
      <c r="H59" s="48" t="str">
        <v/>
      </c>
      <c r="I59" s="26" t="str">
        <v/>
      </c>
      <c r="J59" s="29">
        <v>0</v>
      </c>
      <c r="O59" s="5">
        <v>57</v>
      </c>
      <c r="P59" s="1" t="s">
        <v>47</v>
      </c>
      <c r="R59" s="1">
        <f t="shared" si="8"/>
        <v>0</v>
      </c>
      <c r="S59" s="1" t="str">
        <f t="shared" si="9"/>
        <v/>
      </c>
      <c r="T59" s="1" t="str">
        <f t="shared" si="10"/>
        <v/>
      </c>
      <c r="U59" s="1" t="str">
        <f t="shared" si="11"/>
        <v/>
      </c>
      <c r="V59" s="1" t="str">
        <f t="shared" si="12"/>
        <v/>
      </c>
      <c r="W59" s="1">
        <f t="shared" si="6"/>
        <v>0</v>
      </c>
      <c r="AB59" s="5"/>
      <c r="AC59" s="5"/>
      <c r="AD59" s="1" t="s">
        <v>76</v>
      </c>
      <c r="AE59" s="5">
        <v>0</v>
      </c>
      <c r="AF59" s="5"/>
      <c r="AH59" s="5"/>
      <c r="AI59" s="5"/>
      <c r="AK59" s="5"/>
      <c r="AL59" s="5"/>
      <c r="AN59" s="5"/>
      <c r="AO59" s="5"/>
      <c r="AQ59" s="5"/>
      <c r="AR59" s="5"/>
    </row>
    <row r="60" spans="2:44" x14ac:dyDescent="0.2">
      <c r="B60" s="16">
        <v>58</v>
      </c>
      <c r="C60" s="12" t="str">
        <v>WILKI CHWASZCZYNO III</v>
      </c>
      <c r="D60" s="21">
        <v>0</v>
      </c>
      <c r="E60" s="39">
        <v>0</v>
      </c>
      <c r="F60" s="42" t="str">
        <v/>
      </c>
      <c r="G60" s="45" t="str">
        <v/>
      </c>
      <c r="H60" s="48" t="str">
        <v/>
      </c>
      <c r="I60" s="26" t="str">
        <v/>
      </c>
      <c r="J60" s="29">
        <v>0</v>
      </c>
      <c r="O60" s="5">
        <v>58</v>
      </c>
      <c r="P60" s="1" t="s">
        <v>217</v>
      </c>
      <c r="R60" s="1">
        <f t="shared" si="8"/>
        <v>52</v>
      </c>
      <c r="S60" s="1" t="str">
        <f t="shared" si="9"/>
        <v/>
      </c>
      <c r="T60" s="1" t="str">
        <f t="shared" si="10"/>
        <v/>
      </c>
      <c r="U60" s="1" t="str">
        <f t="shared" si="11"/>
        <v/>
      </c>
      <c r="V60" s="1" t="str">
        <f t="shared" si="12"/>
        <v/>
      </c>
      <c r="W60" s="1">
        <f t="shared" si="6"/>
        <v>52</v>
      </c>
      <c r="AB60" s="5"/>
      <c r="AC60" s="5"/>
      <c r="AD60" s="1" t="s">
        <v>47</v>
      </c>
      <c r="AE60" s="5">
        <v>0</v>
      </c>
      <c r="AF60" s="5"/>
      <c r="AH60" s="5"/>
      <c r="AI60" s="5"/>
      <c r="AK60" s="5"/>
      <c r="AL60" s="5"/>
      <c r="AN60" s="5"/>
      <c r="AO60" s="5"/>
      <c r="AQ60" s="5"/>
      <c r="AR60" s="5"/>
    </row>
    <row r="61" spans="2:44" x14ac:dyDescent="0.2">
      <c r="B61" s="16">
        <v>59</v>
      </c>
      <c r="C61" s="12">
        <v>0</v>
      </c>
      <c r="D61" s="21" t="str">
        <v/>
      </c>
      <c r="E61" s="39" t="str">
        <v/>
      </c>
      <c r="F61" s="42" t="str">
        <v/>
      </c>
      <c r="G61" s="45" t="str">
        <v/>
      </c>
      <c r="H61" s="48" t="str">
        <v/>
      </c>
      <c r="I61" s="26" t="str">
        <v/>
      </c>
      <c r="J61" s="29">
        <v>0</v>
      </c>
      <c r="O61" s="5">
        <v>59</v>
      </c>
      <c r="Q61" s="1" t="str">
        <f t="shared" si="7"/>
        <v/>
      </c>
      <c r="R61" s="1" t="str">
        <f t="shared" si="8"/>
        <v/>
      </c>
      <c r="S61" s="1" t="str">
        <f t="shared" si="9"/>
        <v/>
      </c>
      <c r="T61" s="1" t="str">
        <f t="shared" si="10"/>
        <v/>
      </c>
      <c r="U61" s="1" t="str">
        <f t="shared" si="11"/>
        <v/>
      </c>
      <c r="V61" s="1" t="str">
        <f t="shared" si="12"/>
        <v/>
      </c>
      <c r="W61" s="1">
        <f t="shared" si="6"/>
        <v>0</v>
      </c>
      <c r="AB61" s="5"/>
      <c r="AC61" s="5"/>
      <c r="AE61" s="5"/>
      <c r="AF61" s="5"/>
      <c r="AH61" s="5"/>
      <c r="AI61" s="5"/>
      <c r="AK61" s="5"/>
      <c r="AL61" s="5"/>
      <c r="AN61" s="5"/>
      <c r="AO61" s="5"/>
      <c r="AQ61" s="5"/>
      <c r="AR61" s="5"/>
    </row>
    <row r="62" spans="2:44" x14ac:dyDescent="0.2">
      <c r="B62" s="16">
        <v>60</v>
      </c>
      <c r="C62" s="12">
        <v>0</v>
      </c>
      <c r="D62" s="21" t="str">
        <v/>
      </c>
      <c r="E62" s="39" t="str">
        <v/>
      </c>
      <c r="F62" s="42" t="str">
        <v/>
      </c>
      <c r="G62" s="45" t="str">
        <v/>
      </c>
      <c r="H62" s="48" t="str">
        <v/>
      </c>
      <c r="I62" s="26" t="str">
        <v/>
      </c>
      <c r="J62" s="29">
        <v>0</v>
      </c>
      <c r="O62" s="5">
        <v>60</v>
      </c>
      <c r="Q62" s="1" t="str">
        <f t="shared" si="7"/>
        <v/>
      </c>
      <c r="R62" s="1" t="str">
        <f t="shared" si="8"/>
        <v/>
      </c>
      <c r="S62" s="1" t="str">
        <f t="shared" si="9"/>
        <v/>
      </c>
      <c r="T62" s="1" t="str">
        <f t="shared" si="10"/>
        <v/>
      </c>
      <c r="U62" s="1" t="str">
        <f t="shared" si="11"/>
        <v/>
      </c>
      <c r="V62" s="1" t="str">
        <f t="shared" si="12"/>
        <v/>
      </c>
      <c r="W62" s="1">
        <f t="shared" si="6"/>
        <v>0</v>
      </c>
      <c r="AB62" s="5"/>
      <c r="AC62" s="5"/>
      <c r="AE62" s="5"/>
      <c r="AF62" s="5"/>
      <c r="AH62" s="5"/>
      <c r="AI62" s="5"/>
      <c r="AK62" s="5"/>
      <c r="AL62" s="5"/>
      <c r="AN62" s="5"/>
      <c r="AO62" s="5"/>
      <c r="AQ62" s="5"/>
      <c r="AR62" s="5"/>
    </row>
    <row r="63" spans="2:44" x14ac:dyDescent="0.2">
      <c r="B63" s="17">
        <v>61</v>
      </c>
      <c r="C63" s="12">
        <v>0</v>
      </c>
      <c r="D63" s="21" t="str">
        <v/>
      </c>
      <c r="E63" s="39" t="str">
        <v/>
      </c>
      <c r="F63" s="42" t="str">
        <v/>
      </c>
      <c r="G63" s="45" t="str">
        <v/>
      </c>
      <c r="H63" s="48" t="str">
        <v/>
      </c>
      <c r="I63" s="26" t="str">
        <v/>
      </c>
      <c r="J63" s="29">
        <v>0</v>
      </c>
      <c r="O63" s="5">
        <v>61</v>
      </c>
      <c r="Q63" s="1" t="str">
        <f t="shared" si="7"/>
        <v/>
      </c>
      <c r="R63" s="1" t="str">
        <f t="shared" si="8"/>
        <v/>
      </c>
      <c r="S63" s="1" t="str">
        <f t="shared" si="9"/>
        <v/>
      </c>
      <c r="T63" s="1" t="str">
        <f t="shared" si="10"/>
        <v/>
      </c>
      <c r="U63" s="1" t="str">
        <f t="shared" si="11"/>
        <v/>
      </c>
      <c r="V63" s="1" t="str">
        <f t="shared" si="12"/>
        <v/>
      </c>
      <c r="W63" s="1">
        <f t="shared" si="6"/>
        <v>0</v>
      </c>
      <c r="AB63" s="5"/>
      <c r="AC63" s="5"/>
      <c r="AE63" s="5"/>
      <c r="AF63" s="5"/>
      <c r="AH63" s="5"/>
      <c r="AI63" s="5"/>
      <c r="AK63" s="5"/>
      <c r="AL63" s="5"/>
      <c r="AN63" s="5"/>
      <c r="AO63" s="5"/>
      <c r="AQ63" s="5"/>
      <c r="AR63" s="5"/>
    </row>
    <row r="64" spans="2:44" x14ac:dyDescent="0.2">
      <c r="B64" s="16">
        <v>62</v>
      </c>
      <c r="C64" s="12">
        <v>0</v>
      </c>
      <c r="D64" s="21" t="str">
        <v/>
      </c>
      <c r="E64" s="39" t="str">
        <v/>
      </c>
      <c r="F64" s="42" t="str">
        <v/>
      </c>
      <c r="G64" s="45" t="str">
        <v/>
      </c>
      <c r="H64" s="48" t="str">
        <v/>
      </c>
      <c r="I64" s="26" t="str">
        <v/>
      </c>
      <c r="J64" s="29">
        <v>0</v>
      </c>
      <c r="O64" s="5">
        <v>62</v>
      </c>
      <c r="Q64" s="1" t="str">
        <f t="shared" si="7"/>
        <v/>
      </c>
      <c r="R64" s="1" t="str">
        <f t="shared" si="8"/>
        <v/>
      </c>
      <c r="S64" s="1" t="str">
        <f t="shared" si="9"/>
        <v/>
      </c>
      <c r="T64" s="1" t="str">
        <f t="shared" si="10"/>
        <v/>
      </c>
      <c r="U64" s="1" t="str">
        <f t="shared" si="11"/>
        <v/>
      </c>
      <c r="V64" s="1" t="str">
        <f t="shared" si="12"/>
        <v/>
      </c>
      <c r="W64" s="1">
        <f t="shared" si="6"/>
        <v>0</v>
      </c>
      <c r="AB64" s="5"/>
      <c r="AC64" s="5"/>
      <c r="AE64" s="5"/>
      <c r="AF64" s="5"/>
      <c r="AH64" s="5"/>
      <c r="AI64" s="5"/>
      <c r="AK64" s="5"/>
      <c r="AL64" s="5"/>
      <c r="AN64" s="5"/>
      <c r="AO64" s="5"/>
      <c r="AQ64" s="5"/>
      <c r="AR64" s="5"/>
    </row>
    <row r="65" spans="2:44" x14ac:dyDescent="0.2">
      <c r="B65" s="16">
        <v>63</v>
      </c>
      <c r="C65" s="12">
        <v>0</v>
      </c>
      <c r="D65" s="21" t="str">
        <v/>
      </c>
      <c r="E65" s="39" t="str">
        <v/>
      </c>
      <c r="F65" s="42" t="str">
        <v/>
      </c>
      <c r="G65" s="45" t="str">
        <v/>
      </c>
      <c r="H65" s="48" t="str">
        <v/>
      </c>
      <c r="I65" s="26" t="str">
        <v/>
      </c>
      <c r="J65" s="29">
        <v>0</v>
      </c>
      <c r="O65" s="5">
        <v>63</v>
      </c>
      <c r="Q65" s="1" t="str">
        <f t="shared" si="7"/>
        <v/>
      </c>
      <c r="R65" s="1" t="str">
        <f t="shared" si="8"/>
        <v/>
      </c>
      <c r="S65" s="1" t="str">
        <f t="shared" si="9"/>
        <v/>
      </c>
      <c r="T65" s="1" t="str">
        <f t="shared" si="10"/>
        <v/>
      </c>
      <c r="U65" s="1" t="str">
        <f t="shared" si="11"/>
        <v/>
      </c>
      <c r="V65" s="1" t="str">
        <f t="shared" si="12"/>
        <v/>
      </c>
      <c r="W65" s="1">
        <f t="shared" si="6"/>
        <v>0</v>
      </c>
      <c r="AB65" s="5"/>
      <c r="AC65" s="5"/>
      <c r="AE65" s="5"/>
      <c r="AF65" s="5"/>
      <c r="AH65" s="5"/>
      <c r="AI65" s="5"/>
      <c r="AK65" s="5"/>
      <c r="AL65" s="5"/>
      <c r="AN65" s="5"/>
      <c r="AO65" s="5"/>
      <c r="AQ65" s="5"/>
      <c r="AR65" s="5"/>
    </row>
    <row r="66" spans="2:44" x14ac:dyDescent="0.2">
      <c r="B66" s="16">
        <v>64</v>
      </c>
      <c r="C66" s="12">
        <v>0</v>
      </c>
      <c r="D66" s="21" t="str">
        <v/>
      </c>
      <c r="E66" s="39" t="str">
        <v/>
      </c>
      <c r="F66" s="42" t="str">
        <v/>
      </c>
      <c r="G66" s="45" t="str">
        <v/>
      </c>
      <c r="H66" s="48" t="str">
        <v/>
      </c>
      <c r="I66" s="26" t="str">
        <v/>
      </c>
      <c r="J66" s="29">
        <v>0</v>
      </c>
      <c r="O66" s="5">
        <v>64</v>
      </c>
      <c r="Q66" s="1" t="str">
        <f t="shared" si="7"/>
        <v/>
      </c>
      <c r="R66" s="1" t="str">
        <f t="shared" si="8"/>
        <v/>
      </c>
      <c r="S66" s="1" t="str">
        <f t="shared" si="9"/>
        <v/>
      </c>
      <c r="T66" s="1" t="str">
        <f t="shared" si="10"/>
        <v/>
      </c>
      <c r="U66" s="1" t="str">
        <f t="shared" si="11"/>
        <v/>
      </c>
      <c r="V66" s="1" t="str">
        <f t="shared" si="12"/>
        <v/>
      </c>
      <c r="W66" s="1">
        <f t="shared" si="6"/>
        <v>0</v>
      </c>
      <c r="AB66" s="5"/>
      <c r="AC66" s="5"/>
      <c r="AE66" s="5"/>
      <c r="AF66" s="5"/>
      <c r="AH66" s="5"/>
      <c r="AI66" s="5"/>
      <c r="AK66" s="5"/>
      <c r="AL66" s="5"/>
      <c r="AN66" s="5"/>
      <c r="AO66" s="5"/>
      <c r="AQ66" s="5"/>
      <c r="AR66" s="5"/>
    </row>
    <row r="67" spans="2:44" x14ac:dyDescent="0.2">
      <c r="B67" s="16">
        <v>65</v>
      </c>
      <c r="C67" s="12">
        <v>0</v>
      </c>
      <c r="D67" s="21" t="str">
        <v/>
      </c>
      <c r="E67" s="39" t="str">
        <v/>
      </c>
      <c r="F67" s="42" t="str">
        <v/>
      </c>
      <c r="G67" s="45" t="str">
        <v/>
      </c>
      <c r="H67" s="48" t="str">
        <v/>
      </c>
      <c r="I67" s="26" t="str">
        <v/>
      </c>
      <c r="J67" s="29">
        <v>0</v>
      </c>
      <c r="O67" s="5">
        <v>65</v>
      </c>
      <c r="Q67" s="1" t="str">
        <f t="shared" ref="Q67:Q102" si="13">IFERROR(INDEX($AB$3:$AB$86,MATCH($P67,$AA$3:$AA$86,0),1),"")</f>
        <v/>
      </c>
      <c r="R67" s="1" t="str">
        <f t="shared" ref="R67:R102" si="14">IFERROR(INDEX($AE$3:$AE$86,MATCH($P67,$AD$3:$AD$86,0),1),"")</f>
        <v/>
      </c>
      <c r="S67" s="1" t="str">
        <f t="shared" ref="S67:S102" si="15">IFERROR(INDEX($AH$3:$AH$86,MATCH($P67,$AG$3:$AG$86,0),1),"")</f>
        <v/>
      </c>
      <c r="T67" s="1" t="str">
        <f t="shared" ref="T67:T102" si="16">IFERROR(INDEX($AK$3:$AK$86,MATCH($P67,$AJ$3:$AJ$86,0),1),"")</f>
        <v/>
      </c>
      <c r="U67" s="1" t="str">
        <f t="shared" ref="U67:U102" si="17">IFERROR(INDEX($AN$3:$AN$86,MATCH($P67,$AM$3:$AM$86,0),1),"")</f>
        <v/>
      </c>
      <c r="V67" s="1" t="str">
        <f t="shared" ref="V67:V102" si="18">IFERROR(INDEX($AQ$3:$AQ$86,MATCH($P67,$AP$3:$AP$86,0),1),"")</f>
        <v/>
      </c>
      <c r="W67" s="1">
        <f t="shared" ref="W67:W86" si="19">SUM(Q67:V67)</f>
        <v>0</v>
      </c>
      <c r="AB67" s="5"/>
      <c r="AC67" s="5"/>
      <c r="AE67" s="5"/>
      <c r="AF67" s="5"/>
      <c r="AH67" s="5"/>
      <c r="AI67" s="5"/>
      <c r="AK67" s="5"/>
      <c r="AL67" s="5"/>
      <c r="AN67" s="5"/>
      <c r="AO67" s="5"/>
      <c r="AQ67" s="5"/>
      <c r="AR67" s="5"/>
    </row>
    <row r="68" spans="2:44" x14ac:dyDescent="0.2">
      <c r="B68" s="16">
        <v>66</v>
      </c>
      <c r="C68" s="12">
        <v>0</v>
      </c>
      <c r="D68" s="21" t="str">
        <v/>
      </c>
      <c r="E68" s="39" t="str">
        <v/>
      </c>
      <c r="F68" s="42" t="str">
        <v/>
      </c>
      <c r="G68" s="45" t="str">
        <v/>
      </c>
      <c r="H68" s="48" t="str">
        <v/>
      </c>
      <c r="I68" s="26" t="str">
        <v/>
      </c>
      <c r="J68" s="29">
        <v>0</v>
      </c>
      <c r="O68" s="5">
        <v>66</v>
      </c>
      <c r="Q68" s="1" t="str">
        <f t="shared" si="13"/>
        <v/>
      </c>
      <c r="R68" s="1" t="str">
        <f t="shared" si="14"/>
        <v/>
      </c>
      <c r="S68" s="1" t="str">
        <f t="shared" si="15"/>
        <v/>
      </c>
      <c r="T68" s="1" t="str">
        <f t="shared" si="16"/>
        <v/>
      </c>
      <c r="U68" s="1" t="str">
        <f t="shared" si="17"/>
        <v/>
      </c>
      <c r="V68" s="1" t="str">
        <f t="shared" si="18"/>
        <v/>
      </c>
      <c r="W68" s="1">
        <f t="shared" si="19"/>
        <v>0</v>
      </c>
      <c r="AB68" s="5"/>
      <c r="AC68" s="5"/>
      <c r="AE68" s="5"/>
      <c r="AF68" s="5"/>
      <c r="AH68" s="5"/>
      <c r="AI68" s="5"/>
      <c r="AK68" s="5"/>
      <c r="AL68" s="5"/>
      <c r="AN68" s="5"/>
      <c r="AO68" s="5"/>
      <c r="AQ68" s="5"/>
      <c r="AR68" s="5"/>
    </row>
    <row r="69" spans="2:44" x14ac:dyDescent="0.2">
      <c r="B69" s="17">
        <v>67</v>
      </c>
      <c r="C69" s="12">
        <v>0</v>
      </c>
      <c r="D69" s="21" t="str">
        <v/>
      </c>
      <c r="E69" s="39" t="str">
        <v/>
      </c>
      <c r="F69" s="42" t="str">
        <v/>
      </c>
      <c r="G69" s="45" t="str">
        <v/>
      </c>
      <c r="H69" s="48" t="str">
        <v/>
      </c>
      <c r="I69" s="26" t="str">
        <v/>
      </c>
      <c r="J69" s="29">
        <v>0</v>
      </c>
      <c r="O69" s="5">
        <v>67</v>
      </c>
      <c r="Q69" s="1" t="str">
        <f t="shared" si="13"/>
        <v/>
      </c>
      <c r="R69" s="1" t="str">
        <f t="shared" si="14"/>
        <v/>
      </c>
      <c r="S69" s="1" t="str">
        <f t="shared" si="15"/>
        <v/>
      </c>
      <c r="T69" s="1" t="str">
        <f t="shared" si="16"/>
        <v/>
      </c>
      <c r="U69" s="1" t="str">
        <f t="shared" si="17"/>
        <v/>
      </c>
      <c r="V69" s="1" t="str">
        <f t="shared" si="18"/>
        <v/>
      </c>
      <c r="W69" s="1">
        <f t="shared" si="19"/>
        <v>0</v>
      </c>
      <c r="AB69" s="5"/>
      <c r="AC69" s="5"/>
      <c r="AE69" s="5"/>
      <c r="AF69" s="5"/>
      <c r="AH69" s="5"/>
      <c r="AI69" s="5"/>
      <c r="AK69" s="5"/>
      <c r="AL69" s="5"/>
      <c r="AN69" s="5"/>
      <c r="AO69" s="5"/>
      <c r="AQ69" s="5"/>
      <c r="AR69" s="5"/>
    </row>
    <row r="70" spans="2:44" x14ac:dyDescent="0.2">
      <c r="B70" s="16">
        <v>68</v>
      </c>
      <c r="C70" s="12">
        <v>0</v>
      </c>
      <c r="D70" s="21" t="str">
        <v/>
      </c>
      <c r="E70" s="39" t="str">
        <v/>
      </c>
      <c r="F70" s="42" t="str">
        <v/>
      </c>
      <c r="G70" s="45" t="str">
        <v/>
      </c>
      <c r="H70" s="48" t="str">
        <v/>
      </c>
      <c r="I70" s="26" t="str">
        <v/>
      </c>
      <c r="J70" s="29">
        <v>0</v>
      </c>
      <c r="O70" s="5">
        <v>68</v>
      </c>
      <c r="Q70" s="1" t="str">
        <f t="shared" si="13"/>
        <v/>
      </c>
      <c r="R70" s="1" t="str">
        <f t="shared" si="14"/>
        <v/>
      </c>
      <c r="S70" s="1" t="str">
        <f t="shared" si="15"/>
        <v/>
      </c>
      <c r="T70" s="1" t="str">
        <f t="shared" si="16"/>
        <v/>
      </c>
      <c r="U70" s="1" t="str">
        <f t="shared" si="17"/>
        <v/>
      </c>
      <c r="V70" s="1" t="str">
        <f t="shared" si="18"/>
        <v/>
      </c>
      <c r="W70" s="1">
        <f t="shared" si="19"/>
        <v>0</v>
      </c>
      <c r="AB70" s="5"/>
      <c r="AC70" s="5"/>
      <c r="AE70" s="5"/>
      <c r="AF70" s="5"/>
      <c r="AH70" s="5"/>
      <c r="AI70" s="5"/>
      <c r="AK70" s="5"/>
      <c r="AL70" s="5"/>
      <c r="AN70" s="5"/>
      <c r="AO70" s="5"/>
      <c r="AQ70" s="5"/>
      <c r="AR70" s="5"/>
    </row>
    <row r="71" spans="2:44" x14ac:dyDescent="0.2">
      <c r="B71" s="16">
        <v>69</v>
      </c>
      <c r="C71" s="12">
        <v>0</v>
      </c>
      <c r="D71" s="21" t="str">
        <v/>
      </c>
      <c r="E71" s="39" t="str">
        <v/>
      </c>
      <c r="F71" s="42" t="str">
        <v/>
      </c>
      <c r="G71" s="45" t="str">
        <v/>
      </c>
      <c r="H71" s="48" t="str">
        <v/>
      </c>
      <c r="I71" s="26" t="str">
        <v/>
      </c>
      <c r="J71" s="29">
        <v>0</v>
      </c>
      <c r="O71" s="5">
        <v>69</v>
      </c>
      <c r="Q71" s="1" t="str">
        <f t="shared" si="13"/>
        <v/>
      </c>
      <c r="R71" s="1" t="str">
        <f t="shared" si="14"/>
        <v/>
      </c>
      <c r="S71" s="1" t="str">
        <f t="shared" si="15"/>
        <v/>
      </c>
      <c r="T71" s="1" t="str">
        <f t="shared" si="16"/>
        <v/>
      </c>
      <c r="U71" s="1" t="str">
        <f t="shared" si="17"/>
        <v/>
      </c>
      <c r="V71" s="1" t="str">
        <f t="shared" si="18"/>
        <v/>
      </c>
      <c r="W71" s="1">
        <f t="shared" si="19"/>
        <v>0</v>
      </c>
      <c r="AB71" s="5"/>
      <c r="AC71" s="5"/>
      <c r="AE71" s="5"/>
      <c r="AF71" s="5"/>
      <c r="AH71" s="5"/>
      <c r="AI71" s="5"/>
      <c r="AK71" s="5"/>
      <c r="AL71" s="5"/>
      <c r="AN71" s="5"/>
      <c r="AO71" s="5"/>
      <c r="AQ71" s="5"/>
      <c r="AR71" s="5"/>
    </row>
    <row r="72" spans="2:44" x14ac:dyDescent="0.2">
      <c r="B72" s="16">
        <v>70</v>
      </c>
      <c r="C72" s="12">
        <v>0</v>
      </c>
      <c r="D72" s="21" t="str">
        <v/>
      </c>
      <c r="E72" s="39" t="str">
        <v/>
      </c>
      <c r="F72" s="42" t="str">
        <v/>
      </c>
      <c r="G72" s="45" t="str">
        <v/>
      </c>
      <c r="H72" s="48" t="str">
        <v/>
      </c>
      <c r="I72" s="26" t="str">
        <v/>
      </c>
      <c r="J72" s="29">
        <v>0</v>
      </c>
      <c r="O72" s="5">
        <v>70</v>
      </c>
      <c r="Q72" s="1" t="str">
        <f t="shared" si="13"/>
        <v/>
      </c>
      <c r="R72" s="1" t="str">
        <f t="shared" si="14"/>
        <v/>
      </c>
      <c r="S72" s="1" t="str">
        <f t="shared" si="15"/>
        <v/>
      </c>
      <c r="T72" s="1" t="str">
        <f t="shared" si="16"/>
        <v/>
      </c>
      <c r="U72" s="1" t="str">
        <f t="shared" si="17"/>
        <v/>
      </c>
      <c r="V72" s="1" t="str">
        <f t="shared" si="18"/>
        <v/>
      </c>
      <c r="W72" s="1">
        <f t="shared" si="19"/>
        <v>0</v>
      </c>
      <c r="AB72" s="5"/>
      <c r="AC72" s="5"/>
      <c r="AE72" s="5"/>
      <c r="AF72" s="5"/>
      <c r="AH72" s="5"/>
      <c r="AI72" s="5"/>
      <c r="AK72" s="5"/>
      <c r="AL72" s="5"/>
      <c r="AN72" s="5"/>
      <c r="AO72" s="5"/>
      <c r="AQ72" s="5"/>
      <c r="AR72" s="5"/>
    </row>
    <row r="73" spans="2:44" x14ac:dyDescent="0.2">
      <c r="B73" s="16">
        <v>71</v>
      </c>
      <c r="C73" s="12">
        <v>0</v>
      </c>
      <c r="D73" s="21" t="str">
        <v/>
      </c>
      <c r="E73" s="39" t="str">
        <v/>
      </c>
      <c r="F73" s="42" t="str">
        <v/>
      </c>
      <c r="G73" s="45" t="str">
        <v/>
      </c>
      <c r="H73" s="48" t="str">
        <v/>
      </c>
      <c r="I73" s="26" t="str">
        <v/>
      </c>
      <c r="J73" s="29">
        <v>0</v>
      </c>
      <c r="O73" s="5">
        <v>71</v>
      </c>
      <c r="Q73" s="1" t="str">
        <f t="shared" si="13"/>
        <v/>
      </c>
      <c r="R73" s="1" t="str">
        <f t="shared" si="14"/>
        <v/>
      </c>
      <c r="S73" s="1" t="str">
        <f t="shared" si="15"/>
        <v/>
      </c>
      <c r="T73" s="1" t="str">
        <f t="shared" si="16"/>
        <v/>
      </c>
      <c r="U73" s="1" t="str">
        <f t="shared" si="17"/>
        <v/>
      </c>
      <c r="V73" s="1" t="str">
        <f t="shared" si="18"/>
        <v/>
      </c>
      <c r="W73" s="1">
        <f t="shared" si="19"/>
        <v>0</v>
      </c>
      <c r="AB73" s="5"/>
      <c r="AC73" s="5"/>
      <c r="AE73" s="5"/>
      <c r="AF73" s="5"/>
      <c r="AH73" s="5"/>
      <c r="AI73" s="5"/>
      <c r="AK73" s="5"/>
      <c r="AL73" s="5"/>
      <c r="AN73" s="5"/>
      <c r="AO73" s="5"/>
      <c r="AQ73" s="5"/>
      <c r="AR73" s="5"/>
    </row>
    <row r="74" spans="2:44" x14ac:dyDescent="0.2">
      <c r="B74" s="16">
        <v>72</v>
      </c>
      <c r="C74" s="12">
        <v>0</v>
      </c>
      <c r="D74" s="21" t="str">
        <v/>
      </c>
      <c r="E74" s="39" t="str">
        <v/>
      </c>
      <c r="F74" s="42" t="str">
        <v/>
      </c>
      <c r="G74" s="45" t="str">
        <v/>
      </c>
      <c r="H74" s="48" t="str">
        <v/>
      </c>
      <c r="I74" s="26" t="str">
        <v/>
      </c>
      <c r="J74" s="29">
        <v>0</v>
      </c>
      <c r="O74" s="5">
        <v>72</v>
      </c>
      <c r="Q74" s="1" t="str">
        <f t="shared" si="13"/>
        <v/>
      </c>
      <c r="R74" s="1" t="str">
        <f t="shared" si="14"/>
        <v/>
      </c>
      <c r="S74" s="1" t="str">
        <f t="shared" si="15"/>
        <v/>
      </c>
      <c r="T74" s="1" t="str">
        <f t="shared" si="16"/>
        <v/>
      </c>
      <c r="U74" s="1" t="str">
        <f t="shared" si="17"/>
        <v/>
      </c>
      <c r="V74" s="1" t="str">
        <f t="shared" si="18"/>
        <v/>
      </c>
      <c r="W74" s="1">
        <f t="shared" si="19"/>
        <v>0</v>
      </c>
      <c r="AB74" s="5"/>
      <c r="AC74" s="5"/>
      <c r="AE74" s="5"/>
      <c r="AF74" s="5"/>
      <c r="AH74" s="5"/>
      <c r="AI74" s="5"/>
      <c r="AK74" s="5"/>
      <c r="AL74" s="5"/>
      <c r="AN74" s="5"/>
      <c r="AO74" s="5"/>
      <c r="AQ74" s="5"/>
      <c r="AR74" s="5"/>
    </row>
    <row r="75" spans="2:44" x14ac:dyDescent="0.2">
      <c r="B75" s="17">
        <v>73</v>
      </c>
      <c r="C75" s="12">
        <v>0</v>
      </c>
      <c r="D75" s="21" t="str">
        <v/>
      </c>
      <c r="E75" s="39" t="str">
        <v/>
      </c>
      <c r="F75" s="42" t="str">
        <v/>
      </c>
      <c r="G75" s="45" t="str">
        <v/>
      </c>
      <c r="H75" s="48" t="str">
        <v/>
      </c>
      <c r="I75" s="26" t="str">
        <v/>
      </c>
      <c r="J75" s="29">
        <v>0</v>
      </c>
      <c r="O75" s="5">
        <v>73</v>
      </c>
      <c r="Q75" s="1" t="str">
        <f t="shared" si="13"/>
        <v/>
      </c>
      <c r="R75" s="1" t="str">
        <f t="shared" si="14"/>
        <v/>
      </c>
      <c r="S75" s="1" t="str">
        <f t="shared" si="15"/>
        <v/>
      </c>
      <c r="T75" s="1" t="str">
        <f t="shared" si="16"/>
        <v/>
      </c>
      <c r="U75" s="1" t="str">
        <f t="shared" si="17"/>
        <v/>
      </c>
      <c r="V75" s="1" t="str">
        <f t="shared" si="18"/>
        <v/>
      </c>
      <c r="W75" s="1">
        <f t="shared" si="19"/>
        <v>0</v>
      </c>
      <c r="AB75" s="5"/>
      <c r="AC75" s="5"/>
      <c r="AE75" s="5"/>
      <c r="AF75" s="5"/>
      <c r="AH75" s="5"/>
      <c r="AI75" s="5"/>
      <c r="AK75" s="5"/>
      <c r="AL75" s="5"/>
      <c r="AN75" s="5"/>
      <c r="AO75" s="5"/>
      <c r="AQ75" s="5"/>
      <c r="AR75" s="5"/>
    </row>
    <row r="76" spans="2:44" x14ac:dyDescent="0.2">
      <c r="B76" s="16">
        <v>74</v>
      </c>
      <c r="C76" s="12">
        <v>0</v>
      </c>
      <c r="D76" s="21" t="str">
        <v/>
      </c>
      <c r="E76" s="39" t="str">
        <v/>
      </c>
      <c r="F76" s="42" t="str">
        <v/>
      </c>
      <c r="G76" s="45" t="str">
        <v/>
      </c>
      <c r="H76" s="48" t="str">
        <v/>
      </c>
      <c r="I76" s="26" t="str">
        <v/>
      </c>
      <c r="J76" s="29">
        <v>0</v>
      </c>
      <c r="O76" s="5">
        <v>74</v>
      </c>
      <c r="Q76" s="1" t="str">
        <f t="shared" si="13"/>
        <v/>
      </c>
      <c r="R76" s="1" t="str">
        <f t="shared" si="14"/>
        <v/>
      </c>
      <c r="S76" s="1" t="str">
        <f t="shared" si="15"/>
        <v/>
      </c>
      <c r="T76" s="1" t="str">
        <f t="shared" si="16"/>
        <v/>
      </c>
      <c r="U76" s="1" t="str">
        <f t="shared" si="17"/>
        <v/>
      </c>
      <c r="V76" s="1" t="str">
        <f t="shared" si="18"/>
        <v/>
      </c>
      <c r="W76" s="1">
        <f t="shared" si="19"/>
        <v>0</v>
      </c>
      <c r="AB76" s="5"/>
      <c r="AC76" s="5"/>
      <c r="AE76" s="5"/>
      <c r="AF76" s="5"/>
      <c r="AH76" s="5"/>
      <c r="AI76" s="5"/>
      <c r="AK76" s="5"/>
      <c r="AL76" s="5"/>
      <c r="AN76" s="5"/>
      <c r="AO76" s="5"/>
      <c r="AQ76" s="5"/>
      <c r="AR76" s="5"/>
    </row>
    <row r="77" spans="2:44" x14ac:dyDescent="0.2">
      <c r="B77" s="16">
        <v>75</v>
      </c>
      <c r="C77" s="12">
        <v>0</v>
      </c>
      <c r="D77" s="21" t="str">
        <v/>
      </c>
      <c r="E77" s="39" t="str">
        <v/>
      </c>
      <c r="F77" s="42" t="str">
        <v/>
      </c>
      <c r="G77" s="45" t="str">
        <v/>
      </c>
      <c r="H77" s="48" t="str">
        <v/>
      </c>
      <c r="I77" s="26" t="str">
        <v/>
      </c>
      <c r="J77" s="29">
        <v>0</v>
      </c>
      <c r="O77" s="5">
        <v>75</v>
      </c>
      <c r="Q77" s="1" t="str">
        <f t="shared" si="13"/>
        <v/>
      </c>
      <c r="R77" s="1" t="str">
        <f t="shared" si="14"/>
        <v/>
      </c>
      <c r="S77" s="1" t="str">
        <f t="shared" si="15"/>
        <v/>
      </c>
      <c r="T77" s="1" t="str">
        <f t="shared" si="16"/>
        <v/>
      </c>
      <c r="U77" s="1" t="str">
        <f t="shared" si="17"/>
        <v/>
      </c>
      <c r="V77" s="1" t="str">
        <f t="shared" si="18"/>
        <v/>
      </c>
      <c r="W77" s="1">
        <f t="shared" si="19"/>
        <v>0</v>
      </c>
      <c r="AB77" s="5"/>
      <c r="AC77" s="5"/>
      <c r="AE77" s="5"/>
      <c r="AF77" s="5"/>
      <c r="AH77" s="5"/>
      <c r="AI77" s="5"/>
      <c r="AK77" s="5"/>
      <c r="AL77" s="5"/>
      <c r="AN77" s="5"/>
      <c r="AO77" s="5"/>
      <c r="AQ77" s="5"/>
      <c r="AR77" s="5"/>
    </row>
    <row r="78" spans="2:44" x14ac:dyDescent="0.2">
      <c r="B78" s="16">
        <v>76</v>
      </c>
      <c r="C78" s="12">
        <v>0</v>
      </c>
      <c r="D78" s="21" t="str">
        <v/>
      </c>
      <c r="E78" s="39" t="str">
        <v/>
      </c>
      <c r="F78" s="42" t="str">
        <v/>
      </c>
      <c r="G78" s="45" t="str">
        <v/>
      </c>
      <c r="H78" s="48" t="str">
        <v/>
      </c>
      <c r="I78" s="26" t="str">
        <v/>
      </c>
      <c r="J78" s="29">
        <v>0</v>
      </c>
      <c r="O78" s="5">
        <v>76</v>
      </c>
      <c r="Q78" s="1" t="str">
        <f t="shared" si="13"/>
        <v/>
      </c>
      <c r="R78" s="1" t="str">
        <f t="shared" si="14"/>
        <v/>
      </c>
      <c r="S78" s="1" t="str">
        <f t="shared" si="15"/>
        <v/>
      </c>
      <c r="T78" s="1" t="str">
        <f t="shared" si="16"/>
        <v/>
      </c>
      <c r="U78" s="1" t="str">
        <f t="shared" si="17"/>
        <v/>
      </c>
      <c r="V78" s="1" t="str">
        <f t="shared" si="18"/>
        <v/>
      </c>
      <c r="W78" s="1">
        <f t="shared" si="19"/>
        <v>0</v>
      </c>
      <c r="AB78" s="5"/>
      <c r="AC78" s="5"/>
      <c r="AE78" s="5"/>
      <c r="AF78" s="5"/>
      <c r="AH78" s="5"/>
      <c r="AI78" s="5"/>
      <c r="AK78" s="5"/>
      <c r="AL78" s="5"/>
      <c r="AN78" s="5"/>
      <c r="AO78" s="5"/>
      <c r="AQ78" s="5"/>
      <c r="AR78" s="5"/>
    </row>
    <row r="79" spans="2:44" x14ac:dyDescent="0.2">
      <c r="B79" s="16">
        <v>77</v>
      </c>
      <c r="C79" s="12">
        <v>0</v>
      </c>
      <c r="D79" s="21" t="str">
        <v/>
      </c>
      <c r="E79" s="39" t="str">
        <v/>
      </c>
      <c r="F79" s="42" t="str">
        <v/>
      </c>
      <c r="G79" s="45" t="str">
        <v/>
      </c>
      <c r="H79" s="48" t="str">
        <v/>
      </c>
      <c r="I79" s="26" t="str">
        <v/>
      </c>
      <c r="J79" s="29">
        <v>0</v>
      </c>
      <c r="O79" s="5">
        <v>77</v>
      </c>
      <c r="Q79" s="1" t="str">
        <f t="shared" si="13"/>
        <v/>
      </c>
      <c r="R79" s="1" t="str">
        <f t="shared" si="14"/>
        <v/>
      </c>
      <c r="S79" s="1" t="str">
        <f t="shared" si="15"/>
        <v/>
      </c>
      <c r="T79" s="1" t="str">
        <f t="shared" si="16"/>
        <v/>
      </c>
      <c r="U79" s="1" t="str">
        <f t="shared" si="17"/>
        <v/>
      </c>
      <c r="V79" s="1" t="str">
        <f t="shared" si="18"/>
        <v/>
      </c>
      <c r="W79" s="1">
        <f t="shared" si="19"/>
        <v>0</v>
      </c>
      <c r="AB79" s="5"/>
      <c r="AC79" s="5"/>
      <c r="AE79" s="5"/>
      <c r="AF79" s="5"/>
      <c r="AH79" s="5"/>
      <c r="AI79" s="5"/>
      <c r="AK79" s="5"/>
      <c r="AL79" s="5"/>
      <c r="AN79" s="5"/>
      <c r="AO79" s="5"/>
      <c r="AQ79" s="5"/>
      <c r="AR79" s="5"/>
    </row>
    <row r="80" spans="2:44" x14ac:dyDescent="0.2">
      <c r="B80" s="16">
        <v>78</v>
      </c>
      <c r="C80" s="12">
        <v>0</v>
      </c>
      <c r="D80" s="21" t="str">
        <v/>
      </c>
      <c r="E80" s="39" t="str">
        <v/>
      </c>
      <c r="F80" s="42" t="str">
        <v/>
      </c>
      <c r="G80" s="45" t="str">
        <v/>
      </c>
      <c r="H80" s="48" t="str">
        <v/>
      </c>
      <c r="I80" s="26" t="str">
        <v/>
      </c>
      <c r="J80" s="29">
        <v>0</v>
      </c>
      <c r="O80" s="5">
        <v>78</v>
      </c>
      <c r="Q80" s="1" t="str">
        <f t="shared" si="13"/>
        <v/>
      </c>
      <c r="R80" s="1" t="str">
        <f t="shared" si="14"/>
        <v/>
      </c>
      <c r="S80" s="1" t="str">
        <f t="shared" si="15"/>
        <v/>
      </c>
      <c r="T80" s="1" t="str">
        <f t="shared" si="16"/>
        <v/>
      </c>
      <c r="U80" s="1" t="str">
        <f t="shared" si="17"/>
        <v/>
      </c>
      <c r="V80" s="1" t="str">
        <f t="shared" si="18"/>
        <v/>
      </c>
      <c r="W80" s="1">
        <f t="shared" si="19"/>
        <v>0</v>
      </c>
      <c r="AB80" s="5"/>
      <c r="AC80" s="5"/>
      <c r="AE80" s="5"/>
      <c r="AF80" s="5"/>
      <c r="AH80" s="5"/>
      <c r="AI80" s="5"/>
      <c r="AK80" s="5"/>
      <c r="AL80" s="5"/>
      <c r="AN80" s="5"/>
      <c r="AO80" s="5"/>
      <c r="AQ80" s="5"/>
      <c r="AR80" s="5"/>
    </row>
    <row r="81" spans="2:44" x14ac:dyDescent="0.2">
      <c r="B81" s="17">
        <v>79</v>
      </c>
      <c r="C81" s="12">
        <v>0</v>
      </c>
      <c r="D81" s="21" t="str">
        <v/>
      </c>
      <c r="E81" s="39" t="str">
        <v/>
      </c>
      <c r="F81" s="42" t="str">
        <v/>
      </c>
      <c r="G81" s="45" t="str">
        <v/>
      </c>
      <c r="H81" s="48" t="str">
        <v/>
      </c>
      <c r="I81" s="26" t="str">
        <v/>
      </c>
      <c r="J81" s="29">
        <v>0</v>
      </c>
      <c r="O81" s="5">
        <v>79</v>
      </c>
      <c r="Q81" s="1" t="str">
        <f t="shared" si="13"/>
        <v/>
      </c>
      <c r="R81" s="1" t="str">
        <f t="shared" si="14"/>
        <v/>
      </c>
      <c r="S81" s="1" t="str">
        <f t="shared" si="15"/>
        <v/>
      </c>
      <c r="T81" s="1" t="str">
        <f t="shared" si="16"/>
        <v/>
      </c>
      <c r="U81" s="1" t="str">
        <f t="shared" si="17"/>
        <v/>
      </c>
      <c r="V81" s="1" t="str">
        <f t="shared" si="18"/>
        <v/>
      </c>
      <c r="W81" s="1">
        <f t="shared" si="19"/>
        <v>0</v>
      </c>
      <c r="AB81" s="5"/>
      <c r="AC81" s="5"/>
      <c r="AE81" s="5"/>
      <c r="AF81" s="5"/>
      <c r="AH81" s="5"/>
      <c r="AI81" s="5"/>
      <c r="AK81" s="5"/>
      <c r="AL81" s="5"/>
      <c r="AN81" s="5"/>
      <c r="AO81" s="5"/>
      <c r="AQ81" s="5"/>
      <c r="AR81" s="5"/>
    </row>
    <row r="82" spans="2:44" x14ac:dyDescent="0.2">
      <c r="B82" s="16">
        <v>80</v>
      </c>
      <c r="C82" s="12">
        <v>0</v>
      </c>
      <c r="D82" s="21" t="str">
        <v/>
      </c>
      <c r="E82" s="39" t="str">
        <v/>
      </c>
      <c r="F82" s="42" t="str">
        <v/>
      </c>
      <c r="G82" s="45" t="str">
        <v/>
      </c>
      <c r="H82" s="48" t="str">
        <v/>
      </c>
      <c r="I82" s="26" t="str">
        <v/>
      </c>
      <c r="J82" s="29">
        <v>0</v>
      </c>
      <c r="O82" s="5">
        <v>80</v>
      </c>
      <c r="Q82" s="1" t="str">
        <f t="shared" si="13"/>
        <v/>
      </c>
      <c r="R82" s="1" t="str">
        <f t="shared" si="14"/>
        <v/>
      </c>
      <c r="S82" s="1" t="str">
        <f t="shared" si="15"/>
        <v/>
      </c>
      <c r="T82" s="1" t="str">
        <f t="shared" si="16"/>
        <v/>
      </c>
      <c r="U82" s="1" t="str">
        <f t="shared" si="17"/>
        <v/>
      </c>
      <c r="V82" s="1" t="str">
        <f t="shared" si="18"/>
        <v/>
      </c>
      <c r="W82" s="1">
        <f t="shared" si="19"/>
        <v>0</v>
      </c>
      <c r="AB82" s="5"/>
      <c r="AC82" s="5"/>
      <c r="AE82" s="5"/>
      <c r="AF82" s="5"/>
      <c r="AH82" s="5"/>
      <c r="AI82" s="5"/>
      <c r="AK82" s="5"/>
      <c r="AL82" s="5"/>
      <c r="AN82" s="5"/>
      <c r="AO82" s="5"/>
      <c r="AQ82" s="5"/>
      <c r="AR82" s="5"/>
    </row>
    <row r="83" spans="2:44" x14ac:dyDescent="0.2">
      <c r="B83" s="16">
        <v>81</v>
      </c>
      <c r="C83" s="12">
        <v>0</v>
      </c>
      <c r="D83" s="21" t="str">
        <v/>
      </c>
      <c r="E83" s="39" t="str">
        <v/>
      </c>
      <c r="F83" s="42" t="str">
        <v/>
      </c>
      <c r="G83" s="45" t="str">
        <v/>
      </c>
      <c r="H83" s="48" t="str">
        <v/>
      </c>
      <c r="I83" s="26" t="str">
        <v/>
      </c>
      <c r="J83" s="29">
        <v>0</v>
      </c>
      <c r="O83" s="5">
        <v>81</v>
      </c>
      <c r="Q83" s="1" t="str">
        <f t="shared" si="13"/>
        <v/>
      </c>
      <c r="R83" s="1" t="str">
        <f t="shared" si="14"/>
        <v/>
      </c>
      <c r="S83" s="1" t="str">
        <f t="shared" si="15"/>
        <v/>
      </c>
      <c r="T83" s="1" t="str">
        <f t="shared" si="16"/>
        <v/>
      </c>
      <c r="U83" s="1" t="str">
        <f t="shared" si="17"/>
        <v/>
      </c>
      <c r="V83" s="1" t="str">
        <f t="shared" si="18"/>
        <v/>
      </c>
      <c r="W83" s="1">
        <f t="shared" si="19"/>
        <v>0</v>
      </c>
      <c r="AB83" s="5"/>
      <c r="AC83" s="5"/>
      <c r="AE83" s="5"/>
      <c r="AF83" s="5"/>
      <c r="AH83" s="5"/>
      <c r="AI83" s="5"/>
      <c r="AK83" s="5"/>
      <c r="AL83" s="5"/>
      <c r="AN83" s="5"/>
      <c r="AO83" s="5"/>
      <c r="AQ83" s="5"/>
      <c r="AR83" s="5"/>
    </row>
    <row r="84" spans="2:44" x14ac:dyDescent="0.2">
      <c r="B84" s="16">
        <v>82</v>
      </c>
      <c r="C84" s="12">
        <v>0</v>
      </c>
      <c r="D84" s="21" t="str">
        <v/>
      </c>
      <c r="E84" s="39" t="str">
        <v/>
      </c>
      <c r="F84" s="42" t="str">
        <v/>
      </c>
      <c r="G84" s="45" t="str">
        <v/>
      </c>
      <c r="H84" s="48" t="str">
        <v/>
      </c>
      <c r="I84" s="26" t="str">
        <v/>
      </c>
      <c r="J84" s="29">
        <v>0</v>
      </c>
      <c r="O84" s="5">
        <v>82</v>
      </c>
      <c r="Q84" s="1" t="str">
        <f t="shared" si="13"/>
        <v/>
      </c>
      <c r="R84" s="1" t="str">
        <f t="shared" si="14"/>
        <v/>
      </c>
      <c r="S84" s="1" t="str">
        <f t="shared" si="15"/>
        <v/>
      </c>
      <c r="T84" s="1" t="str">
        <f t="shared" si="16"/>
        <v/>
      </c>
      <c r="U84" s="1" t="str">
        <f t="shared" si="17"/>
        <v/>
      </c>
      <c r="V84" s="1" t="str">
        <f t="shared" si="18"/>
        <v/>
      </c>
      <c r="W84" s="1">
        <f t="shared" si="19"/>
        <v>0</v>
      </c>
      <c r="AB84" s="5"/>
      <c r="AC84" s="5"/>
      <c r="AE84" s="5"/>
      <c r="AF84" s="5"/>
      <c r="AH84" s="5"/>
      <c r="AI84" s="5"/>
      <c r="AK84" s="5"/>
      <c r="AL84" s="5"/>
      <c r="AN84" s="5"/>
      <c r="AO84" s="5"/>
      <c r="AQ84" s="5"/>
      <c r="AR84" s="5"/>
    </row>
    <row r="85" spans="2:44" x14ac:dyDescent="0.2">
      <c r="B85" s="16">
        <v>83</v>
      </c>
      <c r="C85" s="12">
        <v>0</v>
      </c>
      <c r="D85" s="21" t="str">
        <v/>
      </c>
      <c r="E85" s="39" t="str">
        <v/>
      </c>
      <c r="F85" s="42" t="str">
        <v/>
      </c>
      <c r="G85" s="45" t="str">
        <v/>
      </c>
      <c r="H85" s="48" t="str">
        <v/>
      </c>
      <c r="I85" s="26" t="str">
        <v/>
      </c>
      <c r="J85" s="29">
        <v>0</v>
      </c>
      <c r="O85" s="5">
        <v>83</v>
      </c>
      <c r="Q85" s="1" t="str">
        <f t="shared" si="13"/>
        <v/>
      </c>
      <c r="R85" s="1" t="str">
        <f t="shared" si="14"/>
        <v/>
      </c>
      <c r="S85" s="1" t="str">
        <f t="shared" si="15"/>
        <v/>
      </c>
      <c r="T85" s="1" t="str">
        <f t="shared" si="16"/>
        <v/>
      </c>
      <c r="U85" s="1" t="str">
        <f t="shared" si="17"/>
        <v/>
      </c>
      <c r="V85" s="1" t="str">
        <f t="shared" si="18"/>
        <v/>
      </c>
      <c r="W85" s="1">
        <f t="shared" si="19"/>
        <v>0</v>
      </c>
      <c r="AB85" s="5"/>
      <c r="AC85" s="5"/>
      <c r="AE85" s="5"/>
      <c r="AF85" s="5"/>
      <c r="AH85" s="5"/>
      <c r="AI85" s="5"/>
      <c r="AK85" s="5"/>
      <c r="AL85" s="5"/>
      <c r="AN85" s="5"/>
      <c r="AO85" s="5"/>
      <c r="AQ85" s="5"/>
      <c r="AR85" s="5"/>
    </row>
    <row r="86" spans="2:44" x14ac:dyDescent="0.2">
      <c r="B86" s="17">
        <v>84</v>
      </c>
      <c r="C86" s="12">
        <v>0</v>
      </c>
      <c r="D86" s="21" t="str">
        <v/>
      </c>
      <c r="E86" s="39" t="str">
        <v/>
      </c>
      <c r="F86" s="42" t="str">
        <v/>
      </c>
      <c r="G86" s="45" t="str">
        <v/>
      </c>
      <c r="H86" s="48" t="str">
        <v/>
      </c>
      <c r="I86" s="26" t="str">
        <v/>
      </c>
      <c r="J86" s="29">
        <v>0</v>
      </c>
      <c r="O86" s="5">
        <v>84</v>
      </c>
      <c r="Q86" s="1" t="str">
        <f t="shared" si="13"/>
        <v/>
      </c>
      <c r="R86" s="1" t="str">
        <f t="shared" si="14"/>
        <v/>
      </c>
      <c r="S86" s="1" t="str">
        <f t="shared" si="15"/>
        <v/>
      </c>
      <c r="T86" s="1" t="str">
        <f t="shared" si="16"/>
        <v/>
      </c>
      <c r="U86" s="1" t="str">
        <f t="shared" si="17"/>
        <v/>
      </c>
      <c r="V86" s="1" t="str">
        <f t="shared" si="18"/>
        <v/>
      </c>
      <c r="W86" s="1">
        <f t="shared" si="19"/>
        <v>0</v>
      </c>
      <c r="AB86" s="5"/>
      <c r="AC86" s="5"/>
      <c r="AE86" s="5"/>
      <c r="AF86" s="5"/>
      <c r="AH86" s="5"/>
      <c r="AI86" s="5"/>
      <c r="AK86" s="5"/>
      <c r="AL86" s="5"/>
      <c r="AN86" s="5"/>
      <c r="AO86" s="5"/>
      <c r="AQ86" s="5"/>
      <c r="AR86" s="5"/>
    </row>
    <row r="87" spans="2:44" x14ac:dyDescent="0.2">
      <c r="B87" s="16">
        <v>85</v>
      </c>
      <c r="C87" s="12">
        <v>0</v>
      </c>
      <c r="D87" s="21" t="str">
        <v/>
      </c>
      <c r="E87" s="39" t="str">
        <v/>
      </c>
      <c r="F87" s="42" t="str">
        <v/>
      </c>
      <c r="G87" s="45" t="str">
        <v/>
      </c>
      <c r="H87" s="48" t="str">
        <v/>
      </c>
      <c r="I87" s="26" t="str">
        <v/>
      </c>
      <c r="J87" s="29">
        <v>0</v>
      </c>
      <c r="O87" s="5">
        <v>85</v>
      </c>
      <c r="Q87" s="1" t="str">
        <f t="shared" si="13"/>
        <v/>
      </c>
      <c r="R87" s="1" t="str">
        <f t="shared" si="14"/>
        <v/>
      </c>
      <c r="S87" s="1" t="str">
        <f t="shared" si="15"/>
        <v/>
      </c>
      <c r="T87" s="1" t="str">
        <f t="shared" si="16"/>
        <v/>
      </c>
      <c r="U87" s="1" t="str">
        <f t="shared" si="17"/>
        <v/>
      </c>
      <c r="V87" s="1" t="str">
        <f t="shared" si="18"/>
        <v/>
      </c>
      <c r="W87" s="1">
        <f>SUM(Q87:V87)</f>
        <v>0</v>
      </c>
    </row>
    <row r="88" spans="2:44" x14ac:dyDescent="0.2">
      <c r="B88" s="16">
        <v>86</v>
      </c>
      <c r="C88" s="12">
        <v>0</v>
      </c>
      <c r="D88" s="21" t="str">
        <v/>
      </c>
      <c r="E88" s="39" t="str">
        <v/>
      </c>
      <c r="F88" s="42" t="str">
        <v/>
      </c>
      <c r="G88" s="45" t="str">
        <v/>
      </c>
      <c r="H88" s="48" t="str">
        <v/>
      </c>
      <c r="I88" s="26" t="str">
        <v/>
      </c>
      <c r="J88" s="29">
        <v>0</v>
      </c>
      <c r="O88" s="5">
        <v>86</v>
      </c>
      <c r="Q88" s="1" t="str">
        <f t="shared" si="13"/>
        <v/>
      </c>
      <c r="R88" s="1" t="str">
        <f t="shared" si="14"/>
        <v/>
      </c>
      <c r="S88" s="1" t="str">
        <f t="shared" si="15"/>
        <v/>
      </c>
      <c r="T88" s="1" t="str">
        <f t="shared" si="16"/>
        <v/>
      </c>
      <c r="U88" s="1" t="str">
        <f t="shared" si="17"/>
        <v/>
      </c>
      <c r="V88" s="1" t="str">
        <f t="shared" si="18"/>
        <v/>
      </c>
      <c r="W88" s="1">
        <f t="shared" ref="W88:W102" si="20">SUM(Q88:V88)</f>
        <v>0</v>
      </c>
    </row>
    <row r="89" spans="2:44" x14ac:dyDescent="0.2">
      <c r="B89" s="16">
        <v>87</v>
      </c>
      <c r="C89" s="12">
        <v>0</v>
      </c>
      <c r="D89" s="21" t="str">
        <v/>
      </c>
      <c r="E89" s="39" t="str">
        <v/>
      </c>
      <c r="F89" s="42" t="str">
        <v/>
      </c>
      <c r="G89" s="45" t="str">
        <v/>
      </c>
      <c r="H89" s="48" t="str">
        <v/>
      </c>
      <c r="I89" s="26" t="str">
        <v/>
      </c>
      <c r="J89" s="29">
        <v>0</v>
      </c>
      <c r="O89" s="5">
        <v>87</v>
      </c>
      <c r="Q89" s="1" t="str">
        <f t="shared" si="13"/>
        <v/>
      </c>
      <c r="R89" s="1" t="str">
        <f t="shared" si="14"/>
        <v/>
      </c>
      <c r="S89" s="1" t="str">
        <f t="shared" si="15"/>
        <v/>
      </c>
      <c r="T89" s="1" t="str">
        <f t="shared" si="16"/>
        <v/>
      </c>
      <c r="U89" s="1" t="str">
        <f t="shared" si="17"/>
        <v/>
      </c>
      <c r="V89" s="1" t="str">
        <f t="shared" si="18"/>
        <v/>
      </c>
      <c r="W89" s="1">
        <f t="shared" si="20"/>
        <v>0</v>
      </c>
    </row>
    <row r="90" spans="2:44" x14ac:dyDescent="0.2">
      <c r="B90" s="16">
        <v>88</v>
      </c>
      <c r="C90" s="12">
        <v>0</v>
      </c>
      <c r="D90" s="21" t="str">
        <v/>
      </c>
      <c r="E90" s="39" t="str">
        <v/>
      </c>
      <c r="F90" s="42" t="str">
        <v/>
      </c>
      <c r="G90" s="45" t="str">
        <v/>
      </c>
      <c r="H90" s="48" t="str">
        <v/>
      </c>
      <c r="I90" s="26" t="str">
        <v/>
      </c>
      <c r="J90" s="29">
        <v>0</v>
      </c>
      <c r="O90" s="5">
        <v>88</v>
      </c>
      <c r="Q90" s="1" t="str">
        <f t="shared" si="13"/>
        <v/>
      </c>
      <c r="R90" s="1" t="str">
        <f t="shared" si="14"/>
        <v/>
      </c>
      <c r="S90" s="1" t="str">
        <f t="shared" si="15"/>
        <v/>
      </c>
      <c r="T90" s="1" t="str">
        <f t="shared" si="16"/>
        <v/>
      </c>
      <c r="U90" s="1" t="str">
        <f t="shared" si="17"/>
        <v/>
      </c>
      <c r="V90" s="1" t="str">
        <f t="shared" si="18"/>
        <v/>
      </c>
      <c r="W90" s="1">
        <f t="shared" si="20"/>
        <v>0</v>
      </c>
    </row>
    <row r="91" spans="2:44" x14ac:dyDescent="0.2">
      <c r="B91" s="17">
        <v>89</v>
      </c>
      <c r="C91" s="12">
        <v>0</v>
      </c>
      <c r="D91" s="21" t="str">
        <v/>
      </c>
      <c r="E91" s="39" t="str">
        <v/>
      </c>
      <c r="F91" s="42" t="str">
        <v/>
      </c>
      <c r="G91" s="45" t="str">
        <v/>
      </c>
      <c r="H91" s="48" t="str">
        <v/>
      </c>
      <c r="I91" s="26" t="str">
        <v/>
      </c>
      <c r="J91" s="29">
        <v>0</v>
      </c>
      <c r="O91" s="5">
        <v>89</v>
      </c>
      <c r="Q91" s="1" t="str">
        <f t="shared" si="13"/>
        <v/>
      </c>
      <c r="R91" s="1" t="str">
        <f t="shared" si="14"/>
        <v/>
      </c>
      <c r="S91" s="1" t="str">
        <f t="shared" si="15"/>
        <v/>
      </c>
      <c r="T91" s="1" t="str">
        <f t="shared" si="16"/>
        <v/>
      </c>
      <c r="U91" s="1" t="str">
        <f t="shared" si="17"/>
        <v/>
      </c>
      <c r="V91" s="1" t="str">
        <f t="shared" si="18"/>
        <v/>
      </c>
      <c r="W91" s="1">
        <f t="shared" si="20"/>
        <v>0</v>
      </c>
    </row>
    <row r="92" spans="2:44" x14ac:dyDescent="0.2">
      <c r="B92" s="16">
        <v>90</v>
      </c>
      <c r="C92" s="12">
        <v>0</v>
      </c>
      <c r="D92" s="21" t="str">
        <v/>
      </c>
      <c r="E92" s="39" t="str">
        <v/>
      </c>
      <c r="F92" s="42" t="str">
        <v/>
      </c>
      <c r="G92" s="45" t="str">
        <v/>
      </c>
      <c r="H92" s="48" t="str">
        <v/>
      </c>
      <c r="I92" s="26" t="str">
        <v/>
      </c>
      <c r="J92" s="29">
        <v>0</v>
      </c>
      <c r="O92" s="5">
        <v>90</v>
      </c>
      <c r="Q92" s="1" t="str">
        <f t="shared" si="13"/>
        <v/>
      </c>
      <c r="R92" s="1" t="str">
        <f t="shared" si="14"/>
        <v/>
      </c>
      <c r="S92" s="1" t="str">
        <f t="shared" si="15"/>
        <v/>
      </c>
      <c r="T92" s="1" t="str">
        <f t="shared" si="16"/>
        <v/>
      </c>
      <c r="U92" s="1" t="str">
        <f t="shared" si="17"/>
        <v/>
      </c>
      <c r="V92" s="1" t="str">
        <f t="shared" si="18"/>
        <v/>
      </c>
      <c r="W92" s="1">
        <f t="shared" si="20"/>
        <v>0</v>
      </c>
    </row>
    <row r="93" spans="2:44" x14ac:dyDescent="0.2">
      <c r="B93" s="16">
        <v>91</v>
      </c>
      <c r="C93" s="12">
        <v>0</v>
      </c>
      <c r="D93" s="21" t="str">
        <v/>
      </c>
      <c r="E93" s="39" t="str">
        <v/>
      </c>
      <c r="F93" s="42" t="str">
        <v/>
      </c>
      <c r="G93" s="45" t="str">
        <v/>
      </c>
      <c r="H93" s="48" t="str">
        <v/>
      </c>
      <c r="I93" s="26" t="str">
        <v/>
      </c>
      <c r="J93" s="29">
        <v>0</v>
      </c>
      <c r="O93" s="5">
        <v>91</v>
      </c>
      <c r="Q93" s="1" t="str">
        <f t="shared" si="13"/>
        <v/>
      </c>
      <c r="R93" s="1" t="str">
        <f t="shared" si="14"/>
        <v/>
      </c>
      <c r="S93" s="1" t="str">
        <f t="shared" si="15"/>
        <v/>
      </c>
      <c r="T93" s="1" t="str">
        <f t="shared" si="16"/>
        <v/>
      </c>
      <c r="U93" s="1" t="str">
        <f t="shared" si="17"/>
        <v/>
      </c>
      <c r="V93" s="1" t="str">
        <f t="shared" si="18"/>
        <v/>
      </c>
      <c r="W93" s="1">
        <f t="shared" si="20"/>
        <v>0</v>
      </c>
    </row>
    <row r="94" spans="2:44" x14ac:dyDescent="0.2">
      <c r="B94" s="16">
        <v>92</v>
      </c>
      <c r="C94" s="12">
        <v>0</v>
      </c>
      <c r="D94" s="21" t="str">
        <v/>
      </c>
      <c r="E94" s="39" t="str">
        <v/>
      </c>
      <c r="F94" s="42" t="str">
        <v/>
      </c>
      <c r="G94" s="45" t="str">
        <v/>
      </c>
      <c r="H94" s="48" t="str">
        <v/>
      </c>
      <c r="I94" s="26" t="str">
        <v/>
      </c>
      <c r="J94" s="29">
        <v>0</v>
      </c>
      <c r="O94" s="5">
        <v>92</v>
      </c>
      <c r="Q94" s="1" t="str">
        <f t="shared" si="13"/>
        <v/>
      </c>
      <c r="R94" s="1" t="str">
        <f t="shared" si="14"/>
        <v/>
      </c>
      <c r="S94" s="1" t="str">
        <f t="shared" si="15"/>
        <v/>
      </c>
      <c r="T94" s="1" t="str">
        <f t="shared" si="16"/>
        <v/>
      </c>
      <c r="U94" s="1" t="str">
        <f t="shared" si="17"/>
        <v/>
      </c>
      <c r="V94" s="1" t="str">
        <f t="shared" si="18"/>
        <v/>
      </c>
      <c r="W94" s="1">
        <f t="shared" si="20"/>
        <v>0</v>
      </c>
    </row>
    <row r="95" spans="2:44" x14ac:dyDescent="0.2">
      <c r="B95" s="16">
        <v>93</v>
      </c>
      <c r="C95" s="12">
        <v>0</v>
      </c>
      <c r="D95" s="21" t="str">
        <v/>
      </c>
      <c r="E95" s="39" t="str">
        <v/>
      </c>
      <c r="F95" s="42" t="str">
        <v/>
      </c>
      <c r="G95" s="45" t="str">
        <v/>
      </c>
      <c r="H95" s="48" t="str">
        <v/>
      </c>
      <c r="I95" s="26" t="str">
        <v/>
      </c>
      <c r="J95" s="29">
        <v>0</v>
      </c>
      <c r="O95" s="5">
        <v>93</v>
      </c>
      <c r="Q95" s="1" t="str">
        <f t="shared" si="13"/>
        <v/>
      </c>
      <c r="R95" s="1" t="str">
        <f t="shared" si="14"/>
        <v/>
      </c>
      <c r="S95" s="1" t="str">
        <f t="shared" si="15"/>
        <v/>
      </c>
      <c r="T95" s="1" t="str">
        <f t="shared" si="16"/>
        <v/>
      </c>
      <c r="U95" s="1" t="str">
        <f t="shared" si="17"/>
        <v/>
      </c>
      <c r="V95" s="1" t="str">
        <f t="shared" si="18"/>
        <v/>
      </c>
      <c r="W95" s="1">
        <f t="shared" si="20"/>
        <v>0</v>
      </c>
    </row>
    <row r="96" spans="2:44" x14ac:dyDescent="0.2">
      <c r="B96" s="17">
        <v>94</v>
      </c>
      <c r="C96" s="12">
        <v>0</v>
      </c>
      <c r="D96" s="21" t="str">
        <v/>
      </c>
      <c r="E96" s="39" t="str">
        <v/>
      </c>
      <c r="F96" s="42" t="str">
        <v/>
      </c>
      <c r="G96" s="45" t="str">
        <v/>
      </c>
      <c r="H96" s="48" t="str">
        <v/>
      </c>
      <c r="I96" s="26" t="str">
        <v/>
      </c>
      <c r="J96" s="29">
        <v>0</v>
      </c>
      <c r="O96" s="5">
        <v>94</v>
      </c>
      <c r="Q96" s="1" t="str">
        <f t="shared" si="13"/>
        <v/>
      </c>
      <c r="R96" s="1" t="str">
        <f t="shared" si="14"/>
        <v/>
      </c>
      <c r="S96" s="1" t="str">
        <f t="shared" si="15"/>
        <v/>
      </c>
      <c r="T96" s="1" t="str">
        <f t="shared" si="16"/>
        <v/>
      </c>
      <c r="U96" s="1" t="str">
        <f t="shared" si="17"/>
        <v/>
      </c>
      <c r="V96" s="1" t="str">
        <f t="shared" si="18"/>
        <v/>
      </c>
      <c r="W96" s="1">
        <f t="shared" si="20"/>
        <v>0</v>
      </c>
    </row>
    <row r="97" spans="2:23" x14ac:dyDescent="0.2">
      <c r="B97" s="16">
        <v>95</v>
      </c>
      <c r="C97" s="12">
        <v>0</v>
      </c>
      <c r="D97" s="21" t="str">
        <v/>
      </c>
      <c r="E97" s="39" t="str">
        <v/>
      </c>
      <c r="F97" s="42" t="str">
        <v/>
      </c>
      <c r="G97" s="45" t="str">
        <v/>
      </c>
      <c r="H97" s="48" t="str">
        <v/>
      </c>
      <c r="I97" s="26" t="str">
        <v/>
      </c>
      <c r="J97" s="29">
        <v>0</v>
      </c>
      <c r="O97" s="5">
        <v>95</v>
      </c>
      <c r="Q97" s="1" t="str">
        <f t="shared" si="13"/>
        <v/>
      </c>
      <c r="R97" s="1" t="str">
        <f t="shared" si="14"/>
        <v/>
      </c>
      <c r="S97" s="1" t="str">
        <f t="shared" si="15"/>
        <v/>
      </c>
      <c r="T97" s="1" t="str">
        <f t="shared" si="16"/>
        <v/>
      </c>
      <c r="U97" s="1" t="str">
        <f t="shared" si="17"/>
        <v/>
      </c>
      <c r="V97" s="1" t="str">
        <f t="shared" si="18"/>
        <v/>
      </c>
      <c r="W97" s="1">
        <f t="shared" si="20"/>
        <v>0</v>
      </c>
    </row>
    <row r="98" spans="2:23" x14ac:dyDescent="0.2">
      <c r="B98" s="16">
        <v>96</v>
      </c>
      <c r="C98" s="12">
        <v>0</v>
      </c>
      <c r="D98" s="21" t="str">
        <v/>
      </c>
      <c r="E98" s="39" t="str">
        <v/>
      </c>
      <c r="F98" s="42" t="str">
        <v/>
      </c>
      <c r="G98" s="45" t="str">
        <v/>
      </c>
      <c r="H98" s="48" t="str">
        <v/>
      </c>
      <c r="I98" s="26" t="str">
        <v/>
      </c>
      <c r="J98" s="29">
        <v>0</v>
      </c>
      <c r="O98" s="5">
        <v>96</v>
      </c>
      <c r="Q98" s="1" t="str">
        <f t="shared" si="13"/>
        <v/>
      </c>
      <c r="R98" s="1" t="str">
        <f t="shared" si="14"/>
        <v/>
      </c>
      <c r="S98" s="1" t="str">
        <f t="shared" si="15"/>
        <v/>
      </c>
      <c r="T98" s="1" t="str">
        <f t="shared" si="16"/>
        <v/>
      </c>
      <c r="U98" s="1" t="str">
        <f t="shared" si="17"/>
        <v/>
      </c>
      <c r="V98" s="1" t="str">
        <f t="shared" si="18"/>
        <v/>
      </c>
      <c r="W98" s="1">
        <f t="shared" si="20"/>
        <v>0</v>
      </c>
    </row>
    <row r="99" spans="2:23" x14ac:dyDescent="0.2">
      <c r="B99" s="16">
        <v>97</v>
      </c>
      <c r="C99" s="12">
        <v>0</v>
      </c>
      <c r="D99" s="21" t="str">
        <v/>
      </c>
      <c r="E99" s="39" t="str">
        <v/>
      </c>
      <c r="F99" s="42" t="str">
        <v/>
      </c>
      <c r="G99" s="45" t="str">
        <v/>
      </c>
      <c r="H99" s="48" t="str">
        <v/>
      </c>
      <c r="I99" s="26" t="str">
        <v/>
      </c>
      <c r="J99" s="29">
        <v>0</v>
      </c>
      <c r="O99" s="5">
        <v>97</v>
      </c>
      <c r="Q99" s="1" t="str">
        <f t="shared" si="13"/>
        <v/>
      </c>
      <c r="R99" s="1" t="str">
        <f t="shared" si="14"/>
        <v/>
      </c>
      <c r="S99" s="1" t="str">
        <f t="shared" si="15"/>
        <v/>
      </c>
      <c r="T99" s="1" t="str">
        <f t="shared" si="16"/>
        <v/>
      </c>
      <c r="U99" s="1" t="str">
        <f t="shared" si="17"/>
        <v/>
      </c>
      <c r="V99" s="1" t="str">
        <f t="shared" si="18"/>
        <v/>
      </c>
      <c r="W99" s="1">
        <f t="shared" si="20"/>
        <v>0</v>
      </c>
    </row>
    <row r="100" spans="2:23" x14ac:dyDescent="0.2">
      <c r="B100" s="16">
        <v>98</v>
      </c>
      <c r="C100" s="12">
        <v>0</v>
      </c>
      <c r="D100" s="21" t="str">
        <v/>
      </c>
      <c r="E100" s="39" t="str">
        <v/>
      </c>
      <c r="F100" s="42" t="str">
        <v/>
      </c>
      <c r="G100" s="45" t="str">
        <v/>
      </c>
      <c r="H100" s="48" t="str">
        <v/>
      </c>
      <c r="I100" s="26" t="str">
        <v/>
      </c>
      <c r="J100" s="29">
        <v>0</v>
      </c>
      <c r="O100" s="5">
        <v>98</v>
      </c>
      <c r="Q100" s="1" t="str">
        <f t="shared" si="13"/>
        <v/>
      </c>
      <c r="R100" s="1" t="str">
        <f t="shared" si="14"/>
        <v/>
      </c>
      <c r="S100" s="1" t="str">
        <f t="shared" si="15"/>
        <v/>
      </c>
      <c r="T100" s="1" t="str">
        <f t="shared" si="16"/>
        <v/>
      </c>
      <c r="U100" s="1" t="str">
        <f t="shared" si="17"/>
        <v/>
      </c>
      <c r="V100" s="1" t="str">
        <f t="shared" si="18"/>
        <v/>
      </c>
      <c r="W100" s="1">
        <f t="shared" si="20"/>
        <v>0</v>
      </c>
    </row>
    <row r="101" spans="2:23" x14ac:dyDescent="0.2">
      <c r="B101" s="17">
        <v>99</v>
      </c>
      <c r="C101" s="12">
        <v>0</v>
      </c>
      <c r="D101" s="21" t="str">
        <v/>
      </c>
      <c r="E101" s="39" t="str">
        <v/>
      </c>
      <c r="F101" s="42" t="str">
        <v/>
      </c>
      <c r="G101" s="45" t="str">
        <v/>
      </c>
      <c r="H101" s="48" t="str">
        <v/>
      </c>
      <c r="I101" s="26" t="str">
        <v/>
      </c>
      <c r="J101" s="29">
        <v>0</v>
      </c>
      <c r="O101" s="5">
        <v>99</v>
      </c>
      <c r="Q101" s="1" t="str">
        <f t="shared" si="13"/>
        <v/>
      </c>
      <c r="R101" s="1" t="str">
        <f t="shared" si="14"/>
        <v/>
      </c>
      <c r="S101" s="1" t="str">
        <f t="shared" si="15"/>
        <v/>
      </c>
      <c r="T101" s="1" t="str">
        <f t="shared" si="16"/>
        <v/>
      </c>
      <c r="U101" s="1" t="str">
        <f t="shared" si="17"/>
        <v/>
      </c>
      <c r="V101" s="1" t="str">
        <f t="shared" si="18"/>
        <v/>
      </c>
      <c r="W101" s="1">
        <f t="shared" si="20"/>
        <v>0</v>
      </c>
    </row>
    <row r="102" spans="2:23" ht="16" thickBot="1" x14ac:dyDescent="0.25">
      <c r="B102" s="18">
        <v>100</v>
      </c>
      <c r="C102" s="13">
        <v>0</v>
      </c>
      <c r="D102" s="22" t="str">
        <v/>
      </c>
      <c r="E102" s="40" t="str">
        <v/>
      </c>
      <c r="F102" s="43" t="str">
        <v/>
      </c>
      <c r="G102" s="46" t="str">
        <v/>
      </c>
      <c r="H102" s="49" t="str">
        <v/>
      </c>
      <c r="I102" s="27" t="str">
        <v/>
      </c>
      <c r="J102" s="30">
        <v>0</v>
      </c>
      <c r="O102" s="5">
        <v>100</v>
      </c>
      <c r="Q102" s="1" t="str">
        <f t="shared" si="13"/>
        <v/>
      </c>
      <c r="R102" s="1" t="str">
        <f t="shared" si="14"/>
        <v/>
      </c>
      <c r="S102" s="1" t="str">
        <f t="shared" si="15"/>
        <v/>
      </c>
      <c r="T102" s="1" t="str">
        <f t="shared" si="16"/>
        <v/>
      </c>
      <c r="U102" s="1" t="str">
        <f t="shared" si="17"/>
        <v/>
      </c>
      <c r="V102" s="1" t="str">
        <f t="shared" si="18"/>
        <v/>
      </c>
      <c r="W102" s="1">
        <f t="shared" si="20"/>
        <v>0</v>
      </c>
    </row>
    <row r="204" spans="3:4" x14ac:dyDescent="0.2">
      <c r="C204" s="4" t="s">
        <v>18</v>
      </c>
      <c r="D204" s="5" t="s">
        <v>18</v>
      </c>
    </row>
    <row r="205" spans="3:4" x14ac:dyDescent="0.2">
      <c r="C205" s="4" t="s">
        <v>18</v>
      </c>
      <c r="D205" s="5" t="s">
        <v>18</v>
      </c>
    </row>
    <row r="206" spans="3:4" x14ac:dyDescent="0.2">
      <c r="C206" s="4" t="s">
        <v>18</v>
      </c>
      <c r="D206" s="5" t="s">
        <v>18</v>
      </c>
    </row>
    <row r="207" spans="3:4" x14ac:dyDescent="0.2">
      <c r="C207" s="4" t="s">
        <v>18</v>
      </c>
      <c r="D207" s="5" t="s">
        <v>18</v>
      </c>
    </row>
    <row r="208" spans="3:4" x14ac:dyDescent="0.2">
      <c r="C208" s="4" t="s">
        <v>18</v>
      </c>
      <c r="D208" s="5" t="s">
        <v>18</v>
      </c>
    </row>
    <row r="209" spans="3:4" x14ac:dyDescent="0.2">
      <c r="C209" s="4" t="s">
        <v>18</v>
      </c>
      <c r="D209" s="5" t="s">
        <v>18</v>
      </c>
    </row>
    <row r="210" spans="3:4" x14ac:dyDescent="0.2">
      <c r="C210" s="4" t="s">
        <v>18</v>
      </c>
      <c r="D210" s="5" t="s">
        <v>18</v>
      </c>
    </row>
    <row r="211" spans="3:4" x14ac:dyDescent="0.2">
      <c r="C211" s="4" t="s">
        <v>18</v>
      </c>
      <c r="D211" s="5" t="s">
        <v>18</v>
      </c>
    </row>
    <row r="212" spans="3:4" x14ac:dyDescent="0.2">
      <c r="C212" s="4" t="s">
        <v>18</v>
      </c>
      <c r="D212" s="5" t="s">
        <v>18</v>
      </c>
    </row>
    <row r="213" spans="3:4" x14ac:dyDescent="0.2">
      <c r="C213" s="4" t="s">
        <v>18</v>
      </c>
      <c r="D213" s="5" t="s">
        <v>18</v>
      </c>
    </row>
    <row r="214" spans="3:4" x14ac:dyDescent="0.2">
      <c r="C214" s="4" t="s">
        <v>18</v>
      </c>
      <c r="D214" s="5" t="s">
        <v>18</v>
      </c>
    </row>
    <row r="215" spans="3:4" x14ac:dyDescent="0.2">
      <c r="C215" s="4" t="s">
        <v>18</v>
      </c>
      <c r="D215" s="5" t="s">
        <v>18</v>
      </c>
    </row>
    <row r="216" spans="3:4" x14ac:dyDescent="0.2">
      <c r="C216" s="4" t="s">
        <v>18</v>
      </c>
      <c r="D216" s="5" t="s">
        <v>18</v>
      </c>
    </row>
    <row r="217" spans="3:4" x14ac:dyDescent="0.2">
      <c r="C217" s="4" t="s">
        <v>18</v>
      </c>
      <c r="D217" s="5" t="s">
        <v>18</v>
      </c>
    </row>
  </sheetData>
  <sheetProtection algorithmName="SHA-512" hashValue="i6Qz8fOXY+BHKePL6TDf5n+bk1ae2e8/AZt9wrl4wCCw1qfZioLcIARL5fq42GpK8fhjSywm1MviJKsKepTytA==" saltValue="Spb2JZoVU1DqTEhnclRzLQ==" spinCount="100000" sheet="1" objects="1" scenarios="1"/>
  <mergeCells count="6">
    <mergeCell ref="AP2:AQ2"/>
    <mergeCell ref="AA2:AB2"/>
    <mergeCell ref="AD2:AE2"/>
    <mergeCell ref="AG2:AH2"/>
    <mergeCell ref="AJ2:AK2"/>
    <mergeCell ref="AM2:AN2"/>
  </mergeCells>
  <conditionalFormatting sqref="Q3:V102">
    <cfRule type="cellIs" dxfId="4" priority="1" operator="equal">
      <formula>0</formula>
    </cfRule>
  </conditionalFormatting>
  <pageMargins left="0.7" right="0.7" top="0.75" bottom="0.75" header="0.3" footer="0.3"/>
  <pageSetup orientation="portrait" r:id="rId1"/>
  <headerFooter>
    <oddHeader>&amp;R&amp;"Calibri"&amp;10&amp;K000000CORPORATE&amp;1#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46FFA-2903-4B28-8176-D4DCCF567316}">
  <sheetPr codeName="Sheet5"/>
  <dimension ref="A1:AQ217"/>
  <sheetViews>
    <sheetView zoomScale="120" zoomScaleNormal="120" workbookViewId="0">
      <selection activeCell="M1" sqref="M1:XFD1048576"/>
    </sheetView>
  </sheetViews>
  <sheetFormatPr baseColWidth="10" defaultColWidth="0" defaultRowHeight="15" x14ac:dyDescent="0.2"/>
  <cols>
    <col min="1" max="1" width="9.1640625" style="1" customWidth="1"/>
    <col min="2" max="2" width="4.6640625" style="3" customWidth="1"/>
    <col min="3" max="3" width="41.83203125" style="4" bestFit="1" customWidth="1"/>
    <col min="4" max="9" width="11.5" style="5" customWidth="1"/>
    <col min="10" max="10" width="9.1640625" style="6" customWidth="1"/>
    <col min="11" max="11" width="40.83203125" style="1" bestFit="1" customWidth="1"/>
    <col min="12" max="12" width="9.1640625" style="1" customWidth="1"/>
    <col min="13" max="15" width="9.1640625" style="1" hidden="1"/>
    <col min="16" max="16" width="36.5" style="1" hidden="1"/>
    <col min="17" max="26" width="9.1640625" style="1" hidden="1"/>
    <col min="27" max="27" width="37.5" style="1" hidden="1"/>
    <col min="28" max="29" width="9.1640625" style="1" hidden="1"/>
    <col min="30" max="30" width="37.5" style="1" hidden="1"/>
    <col min="31" max="32" width="9.1640625" style="1" hidden="1"/>
    <col min="33" max="33" width="37.5" style="1" hidden="1"/>
    <col min="34" max="35" width="9.1640625" style="1" hidden="1"/>
    <col min="36" max="36" width="36.5" style="1" hidden="1"/>
    <col min="37" max="38" width="9.1640625" style="1" hidden="1"/>
    <col min="39" max="39" width="36.5" style="1" hidden="1"/>
    <col min="40" max="41" width="9.1640625" style="1" hidden="1"/>
    <col min="42" max="42" width="36.5" style="1" hidden="1"/>
    <col min="43" max="43" width="0" style="1" hidden="1"/>
    <col min="44" max="16384" width="9.1640625" style="1" hidden="1"/>
  </cols>
  <sheetData>
    <row r="1" spans="2:43" ht="16" thickBot="1" x14ac:dyDescent="0.25"/>
    <row r="2" spans="2:43" ht="16" thickBot="1" x14ac:dyDescent="0.25">
      <c r="B2" s="8" t="s">
        <v>8</v>
      </c>
      <c r="C2" s="9" t="s">
        <v>0</v>
      </c>
      <c r="D2" s="19" t="s">
        <v>6</v>
      </c>
      <c r="E2" s="23" t="s">
        <v>1</v>
      </c>
      <c r="F2" s="19"/>
      <c r="G2" s="23"/>
      <c r="H2" s="19"/>
      <c r="I2" s="24"/>
      <c r="J2" s="9" t="s">
        <v>7</v>
      </c>
      <c r="O2" s="5" t="s">
        <v>8</v>
      </c>
      <c r="P2" s="5" t="s">
        <v>0</v>
      </c>
      <c r="Q2" s="5" t="s">
        <v>6</v>
      </c>
      <c r="R2" s="5" t="s">
        <v>1</v>
      </c>
      <c r="S2" s="5" t="s">
        <v>2</v>
      </c>
      <c r="T2" s="5" t="s">
        <v>3</v>
      </c>
      <c r="U2" s="5" t="s">
        <v>4</v>
      </c>
      <c r="V2" s="5" t="s">
        <v>5</v>
      </c>
      <c r="W2" s="5" t="s">
        <v>7</v>
      </c>
      <c r="AA2" s="50" t="s">
        <v>6</v>
      </c>
      <c r="AB2" s="50"/>
      <c r="AD2" s="50" t="s">
        <v>1</v>
      </c>
      <c r="AE2" s="50"/>
      <c r="AG2" s="50" t="s">
        <v>2</v>
      </c>
      <c r="AH2" s="50"/>
      <c r="AJ2" s="50" t="s">
        <v>3</v>
      </c>
      <c r="AK2" s="50"/>
      <c r="AM2" s="50" t="s">
        <v>4</v>
      </c>
      <c r="AN2" s="50"/>
      <c r="AP2" s="50" t="s">
        <v>5</v>
      </c>
      <c r="AQ2" s="50"/>
    </row>
    <row r="3" spans="2:43" x14ac:dyDescent="0.2">
      <c r="B3" s="14">
        <v>1</v>
      </c>
      <c r="C3" s="10" t="str" cm="1">
        <f t="array" ref="C3:J102">_xlfn.SORTBY(P3:$W$102,$W$3:$W$102,-1)</f>
        <v>KS GDYŃSKA AKADEMIA SIATKÓWKI I</v>
      </c>
      <c r="D3" s="20">
        <v>105</v>
      </c>
      <c r="E3" s="38" t="str">
        <v/>
      </c>
      <c r="F3" s="41" t="str">
        <v/>
      </c>
      <c r="G3" s="44" t="str">
        <v/>
      </c>
      <c r="H3" s="47" t="str">
        <v/>
      </c>
      <c r="I3" s="25" t="str">
        <v/>
      </c>
      <c r="J3" s="28">
        <v>105</v>
      </c>
      <c r="K3" s="2" t="s">
        <v>9</v>
      </c>
      <c r="O3" s="5">
        <v>1</v>
      </c>
      <c r="P3" s="1" t="s">
        <v>26</v>
      </c>
      <c r="Q3" s="1">
        <f t="shared" ref="Q3:Q34" si="0">IFERROR(INDEX($AB$3:$AB$86,MATCH($P3,$AA$3:$AA$86,0),1),"")</f>
        <v>105</v>
      </c>
      <c r="R3" s="1" t="str">
        <f t="shared" ref="R3:R34" si="1">IFERROR(INDEX($AE$3:$AE$86,MATCH($P3,$AD$3:$AD$86,0),1),"")</f>
        <v/>
      </c>
      <c r="S3" s="1" t="str">
        <f>IFERROR(INDEX($AH$3:$AH$86,MATCH($P3,$AG$3:$AG$86,0),1),"")</f>
        <v/>
      </c>
      <c r="T3" s="1" t="str">
        <f>IFERROR(INDEX($AK$3:$AK$86,MATCH($P3,$AJ$3:$AJ$86,0),1),"")</f>
        <v/>
      </c>
      <c r="U3" s="1" t="str">
        <f>IFERROR(INDEX($AN$3:$AN$86,MATCH($P3,$AM$3:$AM$86,0),1),"")</f>
        <v/>
      </c>
      <c r="V3" s="1" t="str">
        <f>IFERROR(INDEX($AQ$3:$AQ$86,MATCH($P3,$AP$3:$AP$86,0),1),"")</f>
        <v/>
      </c>
      <c r="W3" s="1">
        <f t="shared" ref="W3:W66" si="2">SUM(Q3:V3)</f>
        <v>105</v>
      </c>
      <c r="AA3" s="1" t="s">
        <v>26</v>
      </c>
      <c r="AB3" s="5">
        <v>105</v>
      </c>
      <c r="AC3" s="5"/>
      <c r="AE3" s="5"/>
      <c r="AH3" s="5"/>
      <c r="AK3" s="5"/>
      <c r="AN3" s="5"/>
      <c r="AQ3" s="5"/>
    </row>
    <row r="4" spans="2:43" x14ac:dyDescent="0.2">
      <c r="B4" s="15">
        <v>2</v>
      </c>
      <c r="C4" s="11" t="str">
        <v>KS GDYŃSKA AKADEMIA SIATKÓWKI III</v>
      </c>
      <c r="D4" s="21">
        <v>102</v>
      </c>
      <c r="E4" s="39" t="str">
        <v/>
      </c>
      <c r="F4" s="42" t="str">
        <v/>
      </c>
      <c r="G4" s="45" t="str">
        <v/>
      </c>
      <c r="H4" s="48" t="str">
        <v/>
      </c>
      <c r="I4" s="26" t="str">
        <v/>
      </c>
      <c r="J4" s="29">
        <v>102</v>
      </c>
      <c r="K4" s="7" t="s">
        <v>10</v>
      </c>
      <c r="O4" s="5">
        <v>2</v>
      </c>
      <c r="P4" s="1" t="s">
        <v>113</v>
      </c>
      <c r="Q4" s="1">
        <f t="shared" si="0"/>
        <v>102</v>
      </c>
      <c r="R4" s="1" t="str">
        <f t="shared" si="1"/>
        <v/>
      </c>
      <c r="S4" s="1" t="str">
        <f t="shared" ref="S4:S67" si="3">IFERROR(INDEX($AH$3:$AH$86,MATCH($P4,$AG$3:$AG$86,0),1),"")</f>
        <v/>
      </c>
      <c r="T4" s="1" t="str">
        <f t="shared" ref="T4:T67" si="4">IFERROR(INDEX($AK$3:$AK$86,MATCH($P4,$AJ$3:$AJ$86,0),1),"")</f>
        <v/>
      </c>
      <c r="U4" s="1" t="str">
        <f t="shared" ref="U4:U67" si="5">IFERROR(INDEX($AN$3:$AN$86,MATCH($P4,$AM$3:$AM$86,0),1),"")</f>
        <v/>
      </c>
      <c r="V4" s="1" t="str">
        <f t="shared" ref="V4:V67" si="6">IFERROR(INDEX($AQ$3:$AQ$86,MATCH($P4,$AP$3:$AP$86,0),1),"")</f>
        <v/>
      </c>
      <c r="W4" s="1">
        <f t="shared" si="2"/>
        <v>102</v>
      </c>
      <c r="AA4" s="1" t="s">
        <v>113</v>
      </c>
      <c r="AB4" s="5">
        <v>102</v>
      </c>
      <c r="AC4" s="5"/>
      <c r="AE4" s="5"/>
      <c r="AH4" s="5"/>
      <c r="AK4" s="5"/>
      <c r="AN4" s="5"/>
      <c r="AQ4" s="5"/>
    </row>
    <row r="5" spans="2:43" x14ac:dyDescent="0.2">
      <c r="B5" s="15">
        <v>3</v>
      </c>
      <c r="C5" s="11" t="str">
        <v>KS GDYŃSKA AKADEMIA SIATKÓWKI II</v>
      </c>
      <c r="D5" s="21">
        <v>99</v>
      </c>
      <c r="E5" s="39" t="str">
        <v/>
      </c>
      <c r="F5" s="42" t="str">
        <v/>
      </c>
      <c r="G5" s="45" t="str">
        <v/>
      </c>
      <c r="H5" s="48" t="str">
        <v/>
      </c>
      <c r="I5" s="26" t="str">
        <v/>
      </c>
      <c r="J5" s="29">
        <v>99</v>
      </c>
      <c r="O5" s="5">
        <v>3</v>
      </c>
      <c r="P5" s="1" t="s">
        <v>27</v>
      </c>
      <c r="Q5" s="1">
        <f t="shared" si="0"/>
        <v>99</v>
      </c>
      <c r="R5" s="1" t="str">
        <f t="shared" si="1"/>
        <v/>
      </c>
      <c r="S5" s="1" t="str">
        <f t="shared" si="3"/>
        <v/>
      </c>
      <c r="T5" s="1" t="str">
        <f t="shared" si="4"/>
        <v/>
      </c>
      <c r="U5" s="1" t="str">
        <f t="shared" si="5"/>
        <v/>
      </c>
      <c r="V5" s="1" t="str">
        <f t="shared" si="6"/>
        <v/>
      </c>
      <c r="W5" s="1">
        <f t="shared" si="2"/>
        <v>99</v>
      </c>
      <c r="AA5" s="1" t="s">
        <v>27</v>
      </c>
      <c r="AB5" s="5">
        <v>99</v>
      </c>
      <c r="AC5" s="5"/>
      <c r="AE5" s="5"/>
      <c r="AH5" s="5"/>
      <c r="AK5" s="5"/>
      <c r="AN5" s="5"/>
      <c r="AQ5" s="5"/>
    </row>
    <row r="6" spans="2:43" x14ac:dyDescent="0.2">
      <c r="B6" s="15">
        <v>4</v>
      </c>
      <c r="C6" s="11" t="str">
        <v>UKS SKARSZEWY  I</v>
      </c>
      <c r="D6" s="21">
        <v>97</v>
      </c>
      <c r="E6" s="39" t="str">
        <v/>
      </c>
      <c r="F6" s="42" t="str">
        <v/>
      </c>
      <c r="G6" s="45" t="str">
        <v/>
      </c>
      <c r="H6" s="48" t="str">
        <v/>
      </c>
      <c r="I6" s="26" t="str">
        <v/>
      </c>
      <c r="J6" s="29">
        <v>97</v>
      </c>
      <c r="O6" s="5">
        <v>4</v>
      </c>
      <c r="P6" s="1" t="s">
        <v>221</v>
      </c>
      <c r="Q6" s="1">
        <f t="shared" si="0"/>
        <v>97</v>
      </c>
      <c r="R6" s="1" t="str">
        <f t="shared" si="1"/>
        <v/>
      </c>
      <c r="S6" s="1" t="str">
        <f t="shared" si="3"/>
        <v/>
      </c>
      <c r="T6" s="1" t="str">
        <f t="shared" si="4"/>
        <v/>
      </c>
      <c r="U6" s="1" t="str">
        <f t="shared" si="5"/>
        <v/>
      </c>
      <c r="V6" s="1" t="str">
        <f t="shared" si="6"/>
        <v/>
      </c>
      <c r="W6" s="1">
        <f t="shared" si="2"/>
        <v>97</v>
      </c>
      <c r="AA6" s="1" t="s">
        <v>221</v>
      </c>
      <c r="AB6" s="5">
        <v>97</v>
      </c>
      <c r="AC6" s="5"/>
      <c r="AE6" s="5"/>
      <c r="AH6" s="5"/>
      <c r="AK6" s="5"/>
      <c r="AN6" s="5"/>
      <c r="AQ6" s="5"/>
    </row>
    <row r="7" spans="2:43" x14ac:dyDescent="0.2">
      <c r="B7" s="15">
        <v>5</v>
      </c>
      <c r="C7" s="11" t="str">
        <v>GKS STOCZNIOWIEC IV</v>
      </c>
      <c r="D7" s="21">
        <v>96</v>
      </c>
      <c r="E7" s="39" t="str">
        <v/>
      </c>
      <c r="F7" s="42" t="str">
        <v/>
      </c>
      <c r="G7" s="45" t="str">
        <v/>
      </c>
      <c r="H7" s="48" t="str">
        <v/>
      </c>
      <c r="I7" s="26" t="str">
        <v/>
      </c>
      <c r="J7" s="29">
        <v>96</v>
      </c>
      <c r="O7" s="5">
        <v>5</v>
      </c>
      <c r="P7" s="1" t="s">
        <v>188</v>
      </c>
      <c r="Q7" s="1">
        <f t="shared" si="0"/>
        <v>96</v>
      </c>
      <c r="R7" s="1" t="str">
        <f t="shared" si="1"/>
        <v/>
      </c>
      <c r="S7" s="1" t="str">
        <f t="shared" si="3"/>
        <v/>
      </c>
      <c r="T7" s="1" t="str">
        <f t="shared" si="4"/>
        <v/>
      </c>
      <c r="U7" s="1" t="str">
        <f t="shared" si="5"/>
        <v/>
      </c>
      <c r="V7" s="1" t="str">
        <f t="shared" si="6"/>
        <v/>
      </c>
      <c r="W7" s="1">
        <f t="shared" si="2"/>
        <v>96</v>
      </c>
      <c r="AA7" s="1" t="s">
        <v>188</v>
      </c>
      <c r="AB7" s="5">
        <v>96</v>
      </c>
      <c r="AC7" s="5"/>
      <c r="AE7" s="5"/>
      <c r="AH7" s="5"/>
      <c r="AK7" s="5"/>
      <c r="AN7" s="5"/>
      <c r="AQ7" s="5"/>
    </row>
    <row r="8" spans="2:43" x14ac:dyDescent="0.2">
      <c r="B8" s="15">
        <v>6</v>
      </c>
      <c r="C8" s="11" t="str">
        <v>KAEMKA STAROGARD GDAŃSKI I</v>
      </c>
      <c r="D8" s="21">
        <v>95</v>
      </c>
      <c r="E8" s="39" t="str">
        <v/>
      </c>
      <c r="F8" s="42" t="str">
        <v/>
      </c>
      <c r="G8" s="45" t="str">
        <v/>
      </c>
      <c r="H8" s="48" t="str">
        <v/>
      </c>
      <c r="I8" s="26" t="str">
        <v/>
      </c>
      <c r="J8" s="29">
        <v>95</v>
      </c>
      <c r="O8" s="5">
        <v>6</v>
      </c>
      <c r="P8" s="1" t="s">
        <v>111</v>
      </c>
      <c r="Q8" s="1">
        <f t="shared" si="0"/>
        <v>95</v>
      </c>
      <c r="R8" s="1" t="str">
        <f t="shared" si="1"/>
        <v/>
      </c>
      <c r="S8" s="1" t="str">
        <f t="shared" si="3"/>
        <v/>
      </c>
      <c r="T8" s="1" t="str">
        <f t="shared" si="4"/>
        <v/>
      </c>
      <c r="U8" s="1" t="str">
        <f t="shared" si="5"/>
        <v/>
      </c>
      <c r="V8" s="1" t="str">
        <f t="shared" si="6"/>
        <v/>
      </c>
      <c r="W8" s="1">
        <f t="shared" si="2"/>
        <v>95</v>
      </c>
      <c r="AA8" s="1" t="s">
        <v>111</v>
      </c>
      <c r="AB8" s="5">
        <v>95</v>
      </c>
      <c r="AC8" s="5"/>
      <c r="AE8" s="5"/>
      <c r="AH8" s="5"/>
      <c r="AK8" s="5"/>
      <c r="AN8" s="5"/>
      <c r="AQ8" s="5"/>
    </row>
    <row r="9" spans="2:43" x14ac:dyDescent="0.2">
      <c r="B9" s="15">
        <v>7</v>
      </c>
      <c r="C9" s="11" t="str">
        <v>UMKS JURAND MALBORK</v>
      </c>
      <c r="D9" s="21">
        <v>94</v>
      </c>
      <c r="E9" s="39" t="str">
        <v/>
      </c>
      <c r="F9" s="42" t="str">
        <v/>
      </c>
      <c r="G9" s="45" t="str">
        <v/>
      </c>
      <c r="H9" s="48" t="str">
        <v/>
      </c>
      <c r="I9" s="26" t="str">
        <v/>
      </c>
      <c r="J9" s="29">
        <v>94</v>
      </c>
      <c r="O9" s="5">
        <v>7</v>
      </c>
      <c r="P9" s="1" t="s">
        <v>50</v>
      </c>
      <c r="Q9" s="1">
        <f t="shared" si="0"/>
        <v>94</v>
      </c>
      <c r="R9" s="1" t="str">
        <f t="shared" si="1"/>
        <v/>
      </c>
      <c r="S9" s="1" t="str">
        <f t="shared" si="3"/>
        <v/>
      </c>
      <c r="T9" s="1" t="str">
        <f t="shared" si="4"/>
        <v/>
      </c>
      <c r="U9" s="1" t="str">
        <f t="shared" si="5"/>
        <v/>
      </c>
      <c r="V9" s="1" t="str">
        <f t="shared" si="6"/>
        <v/>
      </c>
      <c r="W9" s="1">
        <f t="shared" si="2"/>
        <v>94</v>
      </c>
      <c r="AA9" s="1" t="s">
        <v>50</v>
      </c>
      <c r="AB9" s="5">
        <v>94</v>
      </c>
      <c r="AC9" s="5"/>
      <c r="AE9" s="5"/>
      <c r="AH9" s="5"/>
      <c r="AK9" s="5"/>
      <c r="AN9" s="5"/>
      <c r="AQ9" s="5"/>
    </row>
    <row r="10" spans="2:43" x14ac:dyDescent="0.2">
      <c r="B10" s="15">
        <v>8</v>
      </c>
      <c r="C10" s="11" t="str">
        <v>GKS STOCZNIOWIEC II</v>
      </c>
      <c r="D10" s="21">
        <v>93</v>
      </c>
      <c r="E10" s="39" t="str">
        <v/>
      </c>
      <c r="F10" s="42" t="str">
        <v/>
      </c>
      <c r="G10" s="45" t="str">
        <v/>
      </c>
      <c r="H10" s="48" t="str">
        <v/>
      </c>
      <c r="I10" s="26" t="str">
        <v/>
      </c>
      <c r="J10" s="29">
        <v>93</v>
      </c>
      <c r="O10" s="5">
        <v>8</v>
      </c>
      <c r="P10" s="1" t="s">
        <v>22</v>
      </c>
      <c r="Q10" s="1">
        <f t="shared" si="0"/>
        <v>93</v>
      </c>
      <c r="R10" s="1" t="str">
        <f t="shared" si="1"/>
        <v/>
      </c>
      <c r="S10" s="1" t="str">
        <f t="shared" si="3"/>
        <v/>
      </c>
      <c r="T10" s="1" t="str">
        <f t="shared" si="4"/>
        <v/>
      </c>
      <c r="U10" s="1" t="str">
        <f t="shared" si="5"/>
        <v/>
      </c>
      <c r="V10" s="1" t="str">
        <f t="shared" si="6"/>
        <v/>
      </c>
      <c r="W10" s="1">
        <f t="shared" si="2"/>
        <v>93</v>
      </c>
      <c r="AA10" s="1" t="s">
        <v>22</v>
      </c>
      <c r="AB10" s="5">
        <v>93</v>
      </c>
      <c r="AC10" s="5"/>
      <c r="AE10" s="5"/>
      <c r="AH10" s="5"/>
      <c r="AK10" s="5"/>
      <c r="AN10" s="5"/>
      <c r="AQ10" s="5"/>
    </row>
    <row r="11" spans="2:43" x14ac:dyDescent="0.2">
      <c r="B11" s="15">
        <v>9</v>
      </c>
      <c r="C11" s="11" t="str">
        <v>GKS STOCZNIOWIEC I</v>
      </c>
      <c r="D11" s="21">
        <v>92</v>
      </c>
      <c r="E11" s="39" t="str">
        <v/>
      </c>
      <c r="F11" s="42" t="str">
        <v/>
      </c>
      <c r="G11" s="45" t="str">
        <v/>
      </c>
      <c r="H11" s="48" t="str">
        <v/>
      </c>
      <c r="I11" s="26" t="str">
        <v/>
      </c>
      <c r="J11" s="29">
        <v>92</v>
      </c>
      <c r="O11" s="5">
        <v>9</v>
      </c>
      <c r="P11" s="1" t="s">
        <v>20</v>
      </c>
      <c r="Q11" s="1">
        <f t="shared" si="0"/>
        <v>92</v>
      </c>
      <c r="R11" s="1" t="str">
        <f t="shared" si="1"/>
        <v/>
      </c>
      <c r="S11" s="1" t="str">
        <f t="shared" si="3"/>
        <v/>
      </c>
      <c r="T11" s="1" t="str">
        <f t="shared" si="4"/>
        <v/>
      </c>
      <c r="U11" s="1" t="str">
        <f t="shared" si="5"/>
        <v/>
      </c>
      <c r="V11" s="1" t="str">
        <f t="shared" si="6"/>
        <v/>
      </c>
      <c r="W11" s="1">
        <f t="shared" si="2"/>
        <v>92</v>
      </c>
      <c r="AA11" s="1" t="s">
        <v>20</v>
      </c>
      <c r="AB11" s="5">
        <v>92</v>
      </c>
      <c r="AC11" s="5"/>
      <c r="AE11" s="5"/>
      <c r="AH11" s="5"/>
      <c r="AK11" s="5"/>
      <c r="AN11" s="5"/>
      <c r="AQ11" s="5"/>
    </row>
    <row r="12" spans="2:43" x14ac:dyDescent="0.2">
      <c r="B12" s="15">
        <v>10</v>
      </c>
      <c r="C12" s="11" t="str">
        <v>KAEMKA STAROGARD GDAŃSKI II</v>
      </c>
      <c r="D12" s="21">
        <v>91</v>
      </c>
      <c r="E12" s="39" t="str">
        <v/>
      </c>
      <c r="F12" s="42" t="str">
        <v/>
      </c>
      <c r="G12" s="45" t="str">
        <v/>
      </c>
      <c r="H12" s="48" t="str">
        <v/>
      </c>
      <c r="I12" s="26" t="str">
        <v/>
      </c>
      <c r="J12" s="29">
        <v>91</v>
      </c>
      <c r="O12" s="5">
        <v>10</v>
      </c>
      <c r="P12" s="1" t="s">
        <v>110</v>
      </c>
      <c r="Q12" s="1">
        <f t="shared" si="0"/>
        <v>91</v>
      </c>
      <c r="R12" s="1" t="str">
        <f t="shared" si="1"/>
        <v/>
      </c>
      <c r="S12" s="1" t="str">
        <f t="shared" si="3"/>
        <v/>
      </c>
      <c r="T12" s="1" t="str">
        <f t="shared" si="4"/>
        <v/>
      </c>
      <c r="U12" s="1" t="str">
        <f t="shared" si="5"/>
        <v/>
      </c>
      <c r="V12" s="1" t="str">
        <f t="shared" si="6"/>
        <v/>
      </c>
      <c r="W12" s="1">
        <f t="shared" si="2"/>
        <v>91</v>
      </c>
      <c r="AA12" s="1" t="s">
        <v>110</v>
      </c>
      <c r="AB12" s="5">
        <v>91</v>
      </c>
      <c r="AC12" s="5"/>
      <c r="AE12" s="5"/>
      <c r="AH12" s="5"/>
      <c r="AK12" s="5"/>
      <c r="AN12" s="5"/>
      <c r="AQ12" s="5"/>
    </row>
    <row r="13" spans="2:43" x14ac:dyDescent="0.2">
      <c r="B13" s="15">
        <v>11</v>
      </c>
      <c r="C13" s="11" t="str">
        <v>KS GDYŃSKA AKADEMIA SIATKÓWKI IV</v>
      </c>
      <c r="D13" s="21">
        <v>90</v>
      </c>
      <c r="E13" s="39" t="str">
        <v/>
      </c>
      <c r="F13" s="42" t="str">
        <v/>
      </c>
      <c r="G13" s="45" t="str">
        <v/>
      </c>
      <c r="H13" s="48" t="str">
        <v/>
      </c>
      <c r="I13" s="26" t="str">
        <v/>
      </c>
      <c r="J13" s="29">
        <v>90</v>
      </c>
      <c r="O13" s="5">
        <v>11</v>
      </c>
      <c r="P13" s="1" t="s">
        <v>38</v>
      </c>
      <c r="Q13" s="1">
        <f t="shared" si="0"/>
        <v>90</v>
      </c>
      <c r="R13" s="1" t="str">
        <f t="shared" si="1"/>
        <v/>
      </c>
      <c r="S13" s="1" t="str">
        <f t="shared" si="3"/>
        <v/>
      </c>
      <c r="T13" s="1" t="str">
        <f t="shared" si="4"/>
        <v/>
      </c>
      <c r="U13" s="1" t="str">
        <f t="shared" si="5"/>
        <v/>
      </c>
      <c r="V13" s="1" t="str">
        <f t="shared" si="6"/>
        <v/>
      </c>
      <c r="W13" s="1">
        <f t="shared" si="2"/>
        <v>90</v>
      </c>
      <c r="AA13" s="1" t="s">
        <v>38</v>
      </c>
      <c r="AB13" s="5">
        <v>90</v>
      </c>
      <c r="AC13" s="5"/>
      <c r="AE13" s="5"/>
      <c r="AH13" s="5"/>
      <c r="AK13" s="5"/>
      <c r="AN13" s="5"/>
      <c r="AQ13" s="5"/>
    </row>
    <row r="14" spans="2:43" x14ac:dyDescent="0.2">
      <c r="B14" s="15">
        <v>12</v>
      </c>
      <c r="C14" s="11" t="str">
        <v>UKS SET STAROGARD GDAŃSKI I</v>
      </c>
      <c r="D14" s="21">
        <v>89</v>
      </c>
      <c r="E14" s="39" t="str">
        <v/>
      </c>
      <c r="F14" s="42" t="str">
        <v/>
      </c>
      <c r="G14" s="45" t="str">
        <v/>
      </c>
      <c r="H14" s="48" t="str">
        <v/>
      </c>
      <c r="I14" s="26" t="str">
        <v/>
      </c>
      <c r="J14" s="29">
        <v>89</v>
      </c>
      <c r="O14" s="5">
        <v>12</v>
      </c>
      <c r="P14" s="1" t="s">
        <v>192</v>
      </c>
      <c r="Q14" s="1">
        <f t="shared" si="0"/>
        <v>89</v>
      </c>
      <c r="R14" s="1" t="str">
        <f t="shared" si="1"/>
        <v/>
      </c>
      <c r="S14" s="1" t="str">
        <f t="shared" si="3"/>
        <v/>
      </c>
      <c r="T14" s="1" t="str">
        <f t="shared" si="4"/>
        <v/>
      </c>
      <c r="U14" s="1" t="str">
        <f t="shared" si="5"/>
        <v/>
      </c>
      <c r="V14" s="1" t="str">
        <f t="shared" si="6"/>
        <v/>
      </c>
      <c r="W14" s="1">
        <f t="shared" si="2"/>
        <v>89</v>
      </c>
      <c r="AA14" s="1" t="s">
        <v>192</v>
      </c>
      <c r="AB14" s="5">
        <v>89</v>
      </c>
      <c r="AC14" s="5"/>
      <c r="AE14" s="5"/>
      <c r="AH14" s="5"/>
      <c r="AK14" s="5"/>
      <c r="AN14" s="5"/>
      <c r="AQ14" s="5"/>
    </row>
    <row r="15" spans="2:43" x14ac:dyDescent="0.2">
      <c r="B15" s="15">
        <v>13</v>
      </c>
      <c r="C15" s="11" t="str">
        <v>KATS ALPAT GDYNIA I</v>
      </c>
      <c r="D15" s="21">
        <v>88</v>
      </c>
      <c r="E15" s="39" t="str">
        <v/>
      </c>
      <c r="F15" s="42" t="str">
        <v/>
      </c>
      <c r="G15" s="45" t="str">
        <v/>
      </c>
      <c r="H15" s="48" t="str">
        <v/>
      </c>
      <c r="I15" s="26" t="str">
        <v/>
      </c>
      <c r="J15" s="29">
        <v>88</v>
      </c>
      <c r="O15" s="5">
        <v>13</v>
      </c>
      <c r="P15" s="1" t="s">
        <v>199</v>
      </c>
      <c r="Q15" s="1">
        <f t="shared" si="0"/>
        <v>88</v>
      </c>
      <c r="R15" s="1" t="str">
        <f t="shared" si="1"/>
        <v/>
      </c>
      <c r="S15" s="1" t="str">
        <f t="shared" si="3"/>
        <v/>
      </c>
      <c r="T15" s="1" t="str">
        <f t="shared" si="4"/>
        <v/>
      </c>
      <c r="U15" s="1" t="str">
        <f t="shared" si="5"/>
        <v/>
      </c>
      <c r="V15" s="1" t="str">
        <f t="shared" si="6"/>
        <v/>
      </c>
      <c r="W15" s="1">
        <f t="shared" si="2"/>
        <v>88</v>
      </c>
      <c r="AA15" s="1" t="s">
        <v>199</v>
      </c>
      <c r="AB15" s="5">
        <v>88</v>
      </c>
      <c r="AC15" s="5"/>
      <c r="AE15" s="5"/>
      <c r="AH15" s="5"/>
      <c r="AK15" s="5"/>
      <c r="AN15" s="5"/>
      <c r="AQ15" s="5"/>
    </row>
    <row r="16" spans="2:43" x14ac:dyDescent="0.2">
      <c r="B16" s="16">
        <v>14</v>
      </c>
      <c r="C16" s="12" t="str">
        <v>GKS STOCZNIOWIEC VII</v>
      </c>
      <c r="D16" s="21">
        <v>87</v>
      </c>
      <c r="E16" s="39" t="str">
        <v/>
      </c>
      <c r="F16" s="42" t="str">
        <v/>
      </c>
      <c r="G16" s="45" t="str">
        <v/>
      </c>
      <c r="H16" s="48" t="str">
        <v/>
      </c>
      <c r="I16" s="26" t="str">
        <v/>
      </c>
      <c r="J16" s="29">
        <v>87</v>
      </c>
      <c r="O16" s="5">
        <v>14</v>
      </c>
      <c r="P16" s="1" t="s">
        <v>191</v>
      </c>
      <c r="Q16" s="1">
        <f t="shared" si="0"/>
        <v>87</v>
      </c>
      <c r="R16" s="1" t="str">
        <f t="shared" si="1"/>
        <v/>
      </c>
      <c r="S16" s="1" t="str">
        <f t="shared" si="3"/>
        <v/>
      </c>
      <c r="T16" s="1" t="str">
        <f t="shared" si="4"/>
        <v/>
      </c>
      <c r="U16" s="1" t="str">
        <f t="shared" si="5"/>
        <v/>
      </c>
      <c r="V16" s="1" t="str">
        <f t="shared" si="6"/>
        <v/>
      </c>
      <c r="W16" s="1">
        <f t="shared" si="2"/>
        <v>87</v>
      </c>
      <c r="AA16" s="1" t="s">
        <v>191</v>
      </c>
      <c r="AB16" s="5">
        <v>87</v>
      </c>
      <c r="AC16" s="5"/>
      <c r="AE16" s="5"/>
      <c r="AH16" s="5"/>
      <c r="AK16" s="5"/>
      <c r="AN16" s="5"/>
      <c r="AQ16" s="5"/>
    </row>
    <row r="17" spans="2:43" x14ac:dyDescent="0.2">
      <c r="B17" s="16">
        <v>15</v>
      </c>
      <c r="C17" s="12" t="str">
        <v>UKS SET STAROGARD GDAŃSKI III</v>
      </c>
      <c r="D17" s="21">
        <v>86</v>
      </c>
      <c r="E17" s="39" t="str">
        <v/>
      </c>
      <c r="F17" s="42" t="str">
        <v/>
      </c>
      <c r="G17" s="45" t="str">
        <v/>
      </c>
      <c r="H17" s="48" t="str">
        <v/>
      </c>
      <c r="I17" s="26" t="str">
        <v/>
      </c>
      <c r="J17" s="29">
        <v>86</v>
      </c>
      <c r="O17" s="5">
        <v>15</v>
      </c>
      <c r="P17" s="1" t="s">
        <v>194</v>
      </c>
      <c r="Q17" s="1">
        <f t="shared" si="0"/>
        <v>86</v>
      </c>
      <c r="R17" s="1" t="str">
        <f t="shared" si="1"/>
        <v/>
      </c>
      <c r="S17" s="1" t="str">
        <f t="shared" si="3"/>
        <v/>
      </c>
      <c r="T17" s="1" t="str">
        <f t="shared" si="4"/>
        <v/>
      </c>
      <c r="U17" s="1" t="str">
        <f t="shared" si="5"/>
        <v/>
      </c>
      <c r="V17" s="1" t="str">
        <f t="shared" si="6"/>
        <v/>
      </c>
      <c r="W17" s="1">
        <f t="shared" si="2"/>
        <v>86</v>
      </c>
      <c r="AA17" s="1" t="s">
        <v>194</v>
      </c>
      <c r="AB17" s="5">
        <v>86</v>
      </c>
      <c r="AC17" s="5"/>
      <c r="AE17" s="5"/>
      <c r="AH17" s="5"/>
      <c r="AK17" s="5"/>
      <c r="AN17" s="5"/>
      <c r="AQ17" s="5"/>
    </row>
    <row r="18" spans="2:43" x14ac:dyDescent="0.2">
      <c r="B18" s="16">
        <v>16</v>
      </c>
      <c r="C18" s="12" t="str">
        <v xml:space="preserve">AKADEMIA SIATKÓWKI PLIŃSKI &amp; WIKA </v>
      </c>
      <c r="D18" s="21">
        <v>85</v>
      </c>
      <c r="E18" s="39" t="str">
        <v/>
      </c>
      <c r="F18" s="42" t="str">
        <v/>
      </c>
      <c r="G18" s="45" t="str">
        <v/>
      </c>
      <c r="H18" s="48" t="str">
        <v/>
      </c>
      <c r="I18" s="26" t="str">
        <v/>
      </c>
      <c r="J18" s="29">
        <v>85</v>
      </c>
      <c r="O18" s="5">
        <v>16</v>
      </c>
      <c r="P18" s="1" t="s">
        <v>102</v>
      </c>
      <c r="Q18" s="1">
        <f t="shared" si="0"/>
        <v>85</v>
      </c>
      <c r="R18" s="1" t="str">
        <f t="shared" si="1"/>
        <v/>
      </c>
      <c r="S18" s="1" t="str">
        <f t="shared" si="3"/>
        <v/>
      </c>
      <c r="T18" s="1" t="str">
        <f t="shared" si="4"/>
        <v/>
      </c>
      <c r="U18" s="1" t="str">
        <f t="shared" si="5"/>
        <v/>
      </c>
      <c r="V18" s="1" t="str">
        <f t="shared" si="6"/>
        <v/>
      </c>
      <c r="W18" s="1">
        <f t="shared" si="2"/>
        <v>85</v>
      </c>
      <c r="AA18" s="1" t="s">
        <v>102</v>
      </c>
      <c r="AB18" s="5">
        <v>85</v>
      </c>
      <c r="AC18" s="5"/>
      <c r="AE18" s="5"/>
      <c r="AH18" s="5"/>
      <c r="AK18" s="5"/>
      <c r="AN18" s="5"/>
      <c r="AQ18" s="5"/>
    </row>
    <row r="19" spans="2:43" x14ac:dyDescent="0.2">
      <c r="B19" s="16">
        <v>17</v>
      </c>
      <c r="C19" s="12" t="str">
        <v>GKS STOCZNIOWIEC III</v>
      </c>
      <c r="D19" s="21">
        <v>84</v>
      </c>
      <c r="E19" s="39" t="str">
        <v/>
      </c>
      <c r="F19" s="42" t="str">
        <v/>
      </c>
      <c r="G19" s="45" t="str">
        <v/>
      </c>
      <c r="H19" s="48" t="str">
        <v/>
      </c>
      <c r="I19" s="26" t="str">
        <v/>
      </c>
      <c r="J19" s="29">
        <v>84</v>
      </c>
      <c r="O19" s="5">
        <v>17</v>
      </c>
      <c r="P19" s="1" t="s">
        <v>187</v>
      </c>
      <c r="Q19" s="1">
        <f t="shared" si="0"/>
        <v>84</v>
      </c>
      <c r="R19" s="1" t="str">
        <f t="shared" si="1"/>
        <v/>
      </c>
      <c r="S19" s="1" t="str">
        <f t="shared" si="3"/>
        <v/>
      </c>
      <c r="T19" s="1" t="str">
        <f t="shared" si="4"/>
        <v/>
      </c>
      <c r="U19" s="1" t="str">
        <f t="shared" si="5"/>
        <v/>
      </c>
      <c r="V19" s="1" t="str">
        <f t="shared" si="6"/>
        <v/>
      </c>
      <c r="W19" s="1">
        <f t="shared" si="2"/>
        <v>84</v>
      </c>
      <c r="AA19" s="1" t="s">
        <v>187</v>
      </c>
      <c r="AB19" s="5">
        <v>84</v>
      </c>
      <c r="AC19" s="5"/>
      <c r="AE19" s="5"/>
      <c r="AH19" s="5"/>
      <c r="AK19" s="5"/>
      <c r="AN19" s="5"/>
      <c r="AQ19" s="5"/>
    </row>
    <row r="20" spans="2:43" x14ac:dyDescent="0.2">
      <c r="B20" s="16">
        <v>18</v>
      </c>
      <c r="C20" s="12" t="str">
        <v>UKS SET STAROGARD GDAŃSKI II</v>
      </c>
      <c r="D20" s="21">
        <v>83</v>
      </c>
      <c r="E20" s="39" t="str">
        <v/>
      </c>
      <c r="F20" s="42" t="str">
        <v/>
      </c>
      <c r="G20" s="45" t="str">
        <v/>
      </c>
      <c r="H20" s="48" t="str">
        <v/>
      </c>
      <c r="I20" s="26" t="str">
        <v/>
      </c>
      <c r="J20" s="29">
        <v>83</v>
      </c>
      <c r="O20" s="5">
        <v>18</v>
      </c>
      <c r="P20" s="1" t="s">
        <v>193</v>
      </c>
      <c r="Q20" s="1">
        <f t="shared" si="0"/>
        <v>83</v>
      </c>
      <c r="R20" s="1" t="str">
        <f t="shared" si="1"/>
        <v/>
      </c>
      <c r="S20" s="1" t="str">
        <f t="shared" si="3"/>
        <v/>
      </c>
      <c r="T20" s="1" t="str">
        <f t="shared" si="4"/>
        <v/>
      </c>
      <c r="U20" s="1" t="str">
        <f t="shared" si="5"/>
        <v/>
      </c>
      <c r="V20" s="1" t="str">
        <f t="shared" si="6"/>
        <v/>
      </c>
      <c r="W20" s="1">
        <f t="shared" si="2"/>
        <v>83</v>
      </c>
      <c r="AA20" s="1" t="s">
        <v>193</v>
      </c>
      <c r="AB20" s="5">
        <v>83</v>
      </c>
      <c r="AC20" s="5"/>
      <c r="AE20" s="5"/>
      <c r="AH20" s="5"/>
      <c r="AK20" s="5"/>
      <c r="AN20" s="5"/>
      <c r="AQ20" s="5"/>
    </row>
    <row r="21" spans="2:43" x14ac:dyDescent="0.2">
      <c r="B21" s="17">
        <v>19</v>
      </c>
      <c r="C21" s="12" t="str">
        <v>KATS ALPAT GDYNIA II</v>
      </c>
      <c r="D21" s="21">
        <v>82</v>
      </c>
      <c r="E21" s="39" t="str">
        <v/>
      </c>
      <c r="F21" s="42" t="str">
        <v/>
      </c>
      <c r="G21" s="45" t="str">
        <v/>
      </c>
      <c r="H21" s="48" t="str">
        <v/>
      </c>
      <c r="I21" s="26" t="str">
        <v/>
      </c>
      <c r="J21" s="29">
        <v>82</v>
      </c>
      <c r="O21" s="5">
        <v>19</v>
      </c>
      <c r="P21" s="1" t="s">
        <v>200</v>
      </c>
      <c r="Q21" s="1">
        <f t="shared" si="0"/>
        <v>82</v>
      </c>
      <c r="R21" s="1" t="str">
        <f t="shared" si="1"/>
        <v/>
      </c>
      <c r="S21" s="1" t="str">
        <f t="shared" si="3"/>
        <v/>
      </c>
      <c r="T21" s="1" t="str">
        <f t="shared" si="4"/>
        <v/>
      </c>
      <c r="U21" s="1" t="str">
        <f t="shared" si="5"/>
        <v/>
      </c>
      <c r="V21" s="1" t="str">
        <f t="shared" si="6"/>
        <v/>
      </c>
      <c r="W21" s="1">
        <f t="shared" si="2"/>
        <v>82</v>
      </c>
      <c r="AA21" s="1" t="s">
        <v>200</v>
      </c>
      <c r="AB21" s="5">
        <v>82</v>
      </c>
      <c r="AC21" s="5"/>
      <c r="AE21" s="5"/>
      <c r="AH21" s="5"/>
      <c r="AK21" s="5"/>
      <c r="AN21" s="5"/>
      <c r="AQ21" s="5"/>
    </row>
    <row r="22" spans="2:43" x14ac:dyDescent="0.2">
      <c r="B22" s="16">
        <v>20</v>
      </c>
      <c r="C22" s="12" t="str">
        <v>UKS SET STAROGARD GDAŃSKI V</v>
      </c>
      <c r="D22" s="21">
        <v>81</v>
      </c>
      <c r="E22" s="39" t="str">
        <v/>
      </c>
      <c r="F22" s="42" t="str">
        <v/>
      </c>
      <c r="G22" s="45" t="str">
        <v/>
      </c>
      <c r="H22" s="48" t="str">
        <v/>
      </c>
      <c r="I22" s="26" t="str">
        <v/>
      </c>
      <c r="J22" s="29">
        <v>81</v>
      </c>
      <c r="O22" s="5">
        <v>20</v>
      </c>
      <c r="P22" s="1" t="s">
        <v>196</v>
      </c>
      <c r="Q22" s="1">
        <f t="shared" si="0"/>
        <v>81</v>
      </c>
      <c r="R22" s="1" t="str">
        <f t="shared" si="1"/>
        <v/>
      </c>
      <c r="S22" s="1" t="str">
        <f t="shared" si="3"/>
        <v/>
      </c>
      <c r="T22" s="1" t="str">
        <f t="shared" si="4"/>
        <v/>
      </c>
      <c r="U22" s="1" t="str">
        <f t="shared" si="5"/>
        <v/>
      </c>
      <c r="V22" s="1" t="str">
        <f t="shared" si="6"/>
        <v/>
      </c>
      <c r="W22" s="1">
        <f t="shared" si="2"/>
        <v>81</v>
      </c>
      <c r="AA22" s="1" t="s">
        <v>196</v>
      </c>
      <c r="AB22" s="5">
        <v>81</v>
      </c>
      <c r="AC22" s="5"/>
      <c r="AE22" s="5"/>
      <c r="AH22" s="5"/>
      <c r="AK22" s="5"/>
      <c r="AN22" s="5"/>
      <c r="AQ22" s="5"/>
    </row>
    <row r="23" spans="2:43" x14ac:dyDescent="0.2">
      <c r="B23" s="16">
        <v>21</v>
      </c>
      <c r="C23" s="12" t="str">
        <v>GKS STOCZNIOWIEC VIII</v>
      </c>
      <c r="D23" s="21">
        <v>80</v>
      </c>
      <c r="E23" s="39" t="str">
        <v/>
      </c>
      <c r="F23" s="42" t="str">
        <v/>
      </c>
      <c r="G23" s="45" t="str">
        <v/>
      </c>
      <c r="H23" s="48" t="str">
        <v/>
      </c>
      <c r="I23" s="26" t="str">
        <v/>
      </c>
      <c r="J23" s="29">
        <v>80</v>
      </c>
      <c r="O23" s="5">
        <v>21</v>
      </c>
      <c r="P23" s="1" t="s">
        <v>204</v>
      </c>
      <c r="Q23" s="1">
        <f t="shared" si="0"/>
        <v>80</v>
      </c>
      <c r="R23" s="1" t="str">
        <f t="shared" si="1"/>
        <v/>
      </c>
      <c r="S23" s="1" t="str">
        <f t="shared" si="3"/>
        <v/>
      </c>
      <c r="T23" s="1" t="str">
        <f t="shared" si="4"/>
        <v/>
      </c>
      <c r="U23" s="1" t="str">
        <f t="shared" si="5"/>
        <v/>
      </c>
      <c r="V23" s="1" t="str">
        <f t="shared" si="6"/>
        <v/>
      </c>
      <c r="W23" s="1">
        <f t="shared" si="2"/>
        <v>80</v>
      </c>
      <c r="AA23" s="1" t="s">
        <v>204</v>
      </c>
      <c r="AB23" s="5">
        <v>80</v>
      </c>
      <c r="AC23" s="5"/>
      <c r="AE23" s="5"/>
      <c r="AH23" s="5"/>
      <c r="AK23" s="5"/>
      <c r="AN23" s="5"/>
      <c r="AQ23" s="5"/>
    </row>
    <row r="24" spans="2:43" x14ac:dyDescent="0.2">
      <c r="B24" s="16">
        <v>22</v>
      </c>
      <c r="C24" s="12" t="str">
        <v>GKS STOCZNIOWIEC VI</v>
      </c>
      <c r="D24" s="21">
        <v>79</v>
      </c>
      <c r="E24" s="39" t="str">
        <v/>
      </c>
      <c r="F24" s="42" t="str">
        <v/>
      </c>
      <c r="G24" s="45" t="str">
        <v/>
      </c>
      <c r="H24" s="48" t="str">
        <v/>
      </c>
      <c r="I24" s="26" t="str">
        <v/>
      </c>
      <c r="J24" s="29">
        <v>79</v>
      </c>
      <c r="O24" s="5">
        <v>22</v>
      </c>
      <c r="P24" s="1" t="s">
        <v>190</v>
      </c>
      <c r="Q24" s="1">
        <f t="shared" si="0"/>
        <v>79</v>
      </c>
      <c r="R24" s="1" t="str">
        <f t="shared" si="1"/>
        <v/>
      </c>
      <c r="S24" s="1" t="str">
        <f t="shared" si="3"/>
        <v/>
      </c>
      <c r="T24" s="1" t="str">
        <f t="shared" si="4"/>
        <v/>
      </c>
      <c r="U24" s="1" t="str">
        <f t="shared" si="5"/>
        <v/>
      </c>
      <c r="V24" s="1" t="str">
        <f t="shared" si="6"/>
        <v/>
      </c>
      <c r="W24" s="1">
        <f t="shared" si="2"/>
        <v>79</v>
      </c>
      <c r="AA24" s="1" t="s">
        <v>190</v>
      </c>
      <c r="AB24" s="5">
        <v>79</v>
      </c>
      <c r="AC24" s="5"/>
      <c r="AE24" s="5"/>
      <c r="AH24" s="5"/>
      <c r="AK24" s="5"/>
      <c r="AN24" s="5"/>
      <c r="AQ24" s="5"/>
    </row>
    <row r="25" spans="2:43" x14ac:dyDescent="0.2">
      <c r="B25" s="16">
        <v>23</v>
      </c>
      <c r="C25" s="12" t="str">
        <v>GKS STOCZNIOWIEC V</v>
      </c>
      <c r="D25" s="21">
        <v>78</v>
      </c>
      <c r="E25" s="39" t="str">
        <v/>
      </c>
      <c r="F25" s="42" t="str">
        <v/>
      </c>
      <c r="G25" s="45" t="str">
        <v/>
      </c>
      <c r="H25" s="48" t="str">
        <v/>
      </c>
      <c r="I25" s="26" t="str">
        <v/>
      </c>
      <c r="J25" s="29">
        <v>78</v>
      </c>
      <c r="O25" s="5">
        <v>23</v>
      </c>
      <c r="P25" s="1" t="s">
        <v>189</v>
      </c>
      <c r="Q25" s="1">
        <f t="shared" si="0"/>
        <v>78</v>
      </c>
      <c r="R25" s="1" t="str">
        <f t="shared" si="1"/>
        <v/>
      </c>
      <c r="S25" s="1" t="str">
        <f t="shared" si="3"/>
        <v/>
      </c>
      <c r="T25" s="1" t="str">
        <f t="shared" si="4"/>
        <v/>
      </c>
      <c r="U25" s="1" t="str">
        <f t="shared" si="5"/>
        <v/>
      </c>
      <c r="V25" s="1" t="str">
        <f t="shared" si="6"/>
        <v/>
      </c>
      <c r="W25" s="1">
        <f t="shared" si="2"/>
        <v>78</v>
      </c>
      <c r="AA25" s="1" t="s">
        <v>189</v>
      </c>
      <c r="AB25" s="5">
        <v>78</v>
      </c>
      <c r="AC25" s="5"/>
      <c r="AE25" s="5"/>
      <c r="AH25" s="5"/>
      <c r="AK25" s="5"/>
      <c r="AN25" s="5"/>
      <c r="AQ25" s="5"/>
    </row>
    <row r="26" spans="2:43" x14ac:dyDescent="0.2">
      <c r="B26" s="16">
        <v>24</v>
      </c>
      <c r="C26" s="12" t="str">
        <v>KATS ALPAT GDYNIA III</v>
      </c>
      <c r="D26" s="21">
        <v>77</v>
      </c>
      <c r="E26" s="39" t="str">
        <v/>
      </c>
      <c r="F26" s="42" t="str">
        <v/>
      </c>
      <c r="G26" s="45" t="str">
        <v/>
      </c>
      <c r="H26" s="48" t="str">
        <v/>
      </c>
      <c r="I26" s="26" t="str">
        <v/>
      </c>
      <c r="J26" s="29">
        <v>77</v>
      </c>
      <c r="O26" s="5">
        <v>24</v>
      </c>
      <c r="P26" s="1" t="s">
        <v>203</v>
      </c>
      <c r="Q26" s="1">
        <f t="shared" si="0"/>
        <v>0</v>
      </c>
      <c r="R26" s="1" t="str">
        <f t="shared" si="1"/>
        <v/>
      </c>
      <c r="S26" s="1" t="str">
        <f t="shared" si="3"/>
        <v/>
      </c>
      <c r="T26" s="1" t="str">
        <f t="shared" si="4"/>
        <v/>
      </c>
      <c r="U26" s="1" t="str">
        <f t="shared" si="5"/>
        <v/>
      </c>
      <c r="V26" s="1" t="str">
        <f t="shared" si="6"/>
        <v/>
      </c>
      <c r="W26" s="1">
        <f t="shared" si="2"/>
        <v>0</v>
      </c>
      <c r="AA26" s="1" t="s">
        <v>203</v>
      </c>
      <c r="AB26" s="5">
        <v>0</v>
      </c>
      <c r="AC26" s="5"/>
      <c r="AE26" s="5"/>
      <c r="AH26" s="5"/>
      <c r="AK26" s="5"/>
      <c r="AN26" s="5"/>
      <c r="AQ26" s="5"/>
    </row>
    <row r="27" spans="2:43" x14ac:dyDescent="0.2">
      <c r="B27" s="17">
        <v>25</v>
      </c>
      <c r="C27" s="12" t="str">
        <v>UKS JASIENIAK I</v>
      </c>
      <c r="D27" s="21">
        <v>76</v>
      </c>
      <c r="E27" s="39" t="str">
        <v/>
      </c>
      <c r="F27" s="42" t="str">
        <v/>
      </c>
      <c r="G27" s="45" t="str">
        <v/>
      </c>
      <c r="H27" s="48" t="str">
        <v/>
      </c>
      <c r="I27" s="26" t="str">
        <v/>
      </c>
      <c r="J27" s="29">
        <v>76</v>
      </c>
      <c r="O27" s="5">
        <v>25</v>
      </c>
      <c r="P27" s="1" t="s">
        <v>201</v>
      </c>
      <c r="Q27" s="1">
        <f t="shared" si="0"/>
        <v>77</v>
      </c>
      <c r="R27" s="1" t="str">
        <f t="shared" si="1"/>
        <v/>
      </c>
      <c r="S27" s="1" t="str">
        <f t="shared" si="3"/>
        <v/>
      </c>
      <c r="T27" s="1" t="str">
        <f t="shared" si="4"/>
        <v/>
      </c>
      <c r="U27" s="1" t="str">
        <f t="shared" si="5"/>
        <v/>
      </c>
      <c r="V27" s="1" t="str">
        <f t="shared" si="6"/>
        <v/>
      </c>
      <c r="W27" s="1">
        <f t="shared" si="2"/>
        <v>77</v>
      </c>
      <c r="AA27" s="1" t="s">
        <v>201</v>
      </c>
      <c r="AB27" s="5">
        <v>77</v>
      </c>
      <c r="AC27" s="5"/>
      <c r="AE27" s="5"/>
      <c r="AH27" s="5"/>
      <c r="AK27" s="5"/>
      <c r="AN27" s="5"/>
      <c r="AQ27" s="5"/>
    </row>
    <row r="28" spans="2:43" x14ac:dyDescent="0.2">
      <c r="B28" s="16">
        <v>26</v>
      </c>
      <c r="C28" s="12" t="str">
        <v>PTPS TELMAX CZŁUCHÓW I</v>
      </c>
      <c r="D28" s="21">
        <v>75</v>
      </c>
      <c r="E28" s="39" t="str">
        <v/>
      </c>
      <c r="F28" s="42" t="str">
        <v/>
      </c>
      <c r="G28" s="45" t="str">
        <v/>
      </c>
      <c r="H28" s="48" t="str">
        <v/>
      </c>
      <c r="I28" s="26" t="str">
        <v/>
      </c>
      <c r="J28" s="29">
        <v>75</v>
      </c>
      <c r="O28" s="5">
        <v>26</v>
      </c>
      <c r="P28" s="1" t="s">
        <v>24</v>
      </c>
      <c r="Q28" s="1">
        <f t="shared" si="0"/>
        <v>76</v>
      </c>
      <c r="R28" s="1" t="str">
        <f t="shared" si="1"/>
        <v/>
      </c>
      <c r="S28" s="1" t="str">
        <f t="shared" si="3"/>
        <v/>
      </c>
      <c r="T28" s="1" t="str">
        <f t="shared" si="4"/>
        <v/>
      </c>
      <c r="U28" s="1" t="str">
        <f t="shared" si="5"/>
        <v/>
      </c>
      <c r="V28" s="1" t="str">
        <f t="shared" si="6"/>
        <v/>
      </c>
      <c r="W28" s="1">
        <f t="shared" si="2"/>
        <v>76</v>
      </c>
      <c r="AA28" s="1" t="s">
        <v>24</v>
      </c>
      <c r="AB28" s="5">
        <v>76</v>
      </c>
      <c r="AC28" s="5"/>
      <c r="AE28" s="5"/>
      <c r="AH28" s="5"/>
      <c r="AK28" s="5"/>
      <c r="AN28" s="5"/>
      <c r="AQ28" s="5"/>
    </row>
    <row r="29" spans="2:43" x14ac:dyDescent="0.2">
      <c r="B29" s="16">
        <v>27</v>
      </c>
      <c r="C29" s="12" t="str">
        <v>UKS SET STAROGARD GDAŃSKI VI</v>
      </c>
      <c r="D29" s="21">
        <v>74</v>
      </c>
      <c r="E29" s="39" t="str">
        <v/>
      </c>
      <c r="F29" s="42" t="str">
        <v/>
      </c>
      <c r="G29" s="45" t="str">
        <v/>
      </c>
      <c r="H29" s="48" t="str">
        <v/>
      </c>
      <c r="I29" s="26" t="str">
        <v/>
      </c>
      <c r="J29" s="29">
        <v>74</v>
      </c>
      <c r="O29" s="5">
        <v>27</v>
      </c>
      <c r="P29" s="1" t="s">
        <v>55</v>
      </c>
      <c r="Q29" s="1">
        <f t="shared" si="0"/>
        <v>75</v>
      </c>
      <c r="R29" s="1" t="str">
        <f t="shared" si="1"/>
        <v/>
      </c>
      <c r="S29" s="1" t="str">
        <f t="shared" si="3"/>
        <v/>
      </c>
      <c r="T29" s="1" t="str">
        <f t="shared" si="4"/>
        <v/>
      </c>
      <c r="U29" s="1" t="str">
        <f t="shared" si="5"/>
        <v/>
      </c>
      <c r="V29" s="1" t="str">
        <f t="shared" si="6"/>
        <v/>
      </c>
      <c r="W29" s="1">
        <f t="shared" si="2"/>
        <v>75</v>
      </c>
      <c r="AA29" s="1" t="s">
        <v>55</v>
      </c>
      <c r="AB29" s="5">
        <v>75</v>
      </c>
      <c r="AC29" s="5"/>
      <c r="AE29" s="5"/>
      <c r="AH29" s="5"/>
      <c r="AK29" s="5"/>
      <c r="AN29" s="5"/>
      <c r="AQ29" s="5"/>
    </row>
    <row r="30" spans="2:43" x14ac:dyDescent="0.2">
      <c r="B30" s="16">
        <v>28</v>
      </c>
      <c r="C30" s="12" t="str">
        <v>UKS RELAKS DZIEMIANY II</v>
      </c>
      <c r="D30" s="21">
        <v>73</v>
      </c>
      <c r="E30" s="39" t="str">
        <v/>
      </c>
      <c r="F30" s="42" t="str">
        <v/>
      </c>
      <c r="G30" s="45" t="str">
        <v/>
      </c>
      <c r="H30" s="48" t="str">
        <v/>
      </c>
      <c r="I30" s="26" t="str">
        <v/>
      </c>
      <c r="J30" s="29">
        <v>73</v>
      </c>
      <c r="O30" s="5">
        <v>28</v>
      </c>
      <c r="P30" s="1" t="s">
        <v>197</v>
      </c>
      <c r="Q30" s="1">
        <f t="shared" si="0"/>
        <v>74</v>
      </c>
      <c r="R30" s="1" t="str">
        <f t="shared" si="1"/>
        <v/>
      </c>
      <c r="S30" s="1" t="str">
        <f t="shared" si="3"/>
        <v/>
      </c>
      <c r="T30" s="1" t="str">
        <f t="shared" si="4"/>
        <v/>
      </c>
      <c r="U30" s="1" t="str">
        <f t="shared" si="5"/>
        <v/>
      </c>
      <c r="V30" s="1" t="str">
        <f t="shared" si="6"/>
        <v/>
      </c>
      <c r="W30" s="1">
        <f t="shared" si="2"/>
        <v>74</v>
      </c>
      <c r="AA30" s="1" t="s">
        <v>197</v>
      </c>
      <c r="AB30" s="5">
        <v>74</v>
      </c>
      <c r="AC30" s="5"/>
      <c r="AE30" s="5"/>
      <c r="AH30" s="5"/>
      <c r="AK30" s="5"/>
      <c r="AN30" s="5"/>
      <c r="AQ30" s="5"/>
    </row>
    <row r="31" spans="2:43" x14ac:dyDescent="0.2">
      <c r="B31" s="16">
        <v>29</v>
      </c>
      <c r="C31" s="12" t="str">
        <v>UKS RELAKS DZIEMIANY I</v>
      </c>
      <c r="D31" s="21">
        <v>72</v>
      </c>
      <c r="E31" s="39" t="str">
        <v/>
      </c>
      <c r="F31" s="42" t="str">
        <v/>
      </c>
      <c r="G31" s="45" t="str">
        <v/>
      </c>
      <c r="H31" s="48" t="str">
        <v/>
      </c>
      <c r="I31" s="26" t="str">
        <v/>
      </c>
      <c r="J31" s="29">
        <v>72</v>
      </c>
      <c r="O31" s="5">
        <v>29</v>
      </c>
      <c r="P31" s="1" t="s">
        <v>15</v>
      </c>
      <c r="Q31" s="1">
        <f t="shared" si="0"/>
        <v>73</v>
      </c>
      <c r="R31" s="1" t="str">
        <f t="shared" si="1"/>
        <v/>
      </c>
      <c r="S31" s="1" t="str">
        <f t="shared" si="3"/>
        <v/>
      </c>
      <c r="T31" s="1" t="str">
        <f t="shared" si="4"/>
        <v/>
      </c>
      <c r="U31" s="1" t="str">
        <f t="shared" si="5"/>
        <v/>
      </c>
      <c r="V31" s="1" t="str">
        <f t="shared" si="6"/>
        <v/>
      </c>
      <c r="W31" s="1">
        <f t="shared" si="2"/>
        <v>73</v>
      </c>
      <c r="AA31" s="1" t="s">
        <v>15</v>
      </c>
      <c r="AB31" s="5">
        <v>73</v>
      </c>
      <c r="AC31" s="5"/>
      <c r="AE31" s="5"/>
      <c r="AH31" s="5"/>
      <c r="AK31" s="5"/>
      <c r="AN31" s="5"/>
      <c r="AQ31" s="5"/>
    </row>
    <row r="32" spans="2:43" x14ac:dyDescent="0.2">
      <c r="B32" s="16">
        <v>30</v>
      </c>
      <c r="C32" s="12" t="str">
        <v>UKS JASIENIAK II</v>
      </c>
      <c r="D32" s="21">
        <v>71</v>
      </c>
      <c r="E32" s="39" t="str">
        <v/>
      </c>
      <c r="F32" s="42" t="str">
        <v/>
      </c>
      <c r="G32" s="45" t="str">
        <v/>
      </c>
      <c r="H32" s="48" t="str">
        <v/>
      </c>
      <c r="I32" s="26" t="str">
        <v/>
      </c>
      <c r="J32" s="29">
        <v>71</v>
      </c>
      <c r="O32" s="5">
        <v>30</v>
      </c>
      <c r="P32" s="1" t="s">
        <v>16</v>
      </c>
      <c r="Q32" s="1">
        <f t="shared" si="0"/>
        <v>72</v>
      </c>
      <c r="R32" s="1" t="str">
        <f t="shared" si="1"/>
        <v/>
      </c>
      <c r="S32" s="1" t="str">
        <f t="shared" si="3"/>
        <v/>
      </c>
      <c r="T32" s="1" t="str">
        <f t="shared" si="4"/>
        <v/>
      </c>
      <c r="U32" s="1" t="str">
        <f t="shared" si="5"/>
        <v/>
      </c>
      <c r="V32" s="1" t="str">
        <f t="shared" si="6"/>
        <v/>
      </c>
      <c r="W32" s="1">
        <f t="shared" si="2"/>
        <v>72</v>
      </c>
      <c r="AA32" s="1" t="s">
        <v>16</v>
      </c>
      <c r="AB32" s="5">
        <v>72</v>
      </c>
      <c r="AC32" s="5"/>
      <c r="AE32" s="5"/>
      <c r="AH32" s="5"/>
      <c r="AK32" s="5"/>
      <c r="AN32" s="5"/>
      <c r="AQ32" s="5"/>
    </row>
    <row r="33" spans="2:43" x14ac:dyDescent="0.2">
      <c r="B33" s="17">
        <v>31</v>
      </c>
      <c r="C33" s="12" t="str">
        <v>UKS JASIENIAK III</v>
      </c>
      <c r="D33" s="21">
        <v>70</v>
      </c>
      <c r="E33" s="39" t="str">
        <v/>
      </c>
      <c r="F33" s="42" t="str">
        <v/>
      </c>
      <c r="G33" s="45" t="str">
        <v/>
      </c>
      <c r="H33" s="48" t="str">
        <v/>
      </c>
      <c r="I33" s="26" t="str">
        <v/>
      </c>
      <c r="J33" s="29">
        <v>70</v>
      </c>
      <c r="O33" s="5">
        <v>31</v>
      </c>
      <c r="P33" s="1" t="s">
        <v>25</v>
      </c>
      <c r="Q33" s="1">
        <f t="shared" si="0"/>
        <v>71</v>
      </c>
      <c r="R33" s="1" t="str">
        <f t="shared" si="1"/>
        <v/>
      </c>
      <c r="S33" s="1" t="str">
        <f t="shared" si="3"/>
        <v/>
      </c>
      <c r="T33" s="1" t="str">
        <f t="shared" si="4"/>
        <v/>
      </c>
      <c r="U33" s="1" t="str">
        <f t="shared" si="5"/>
        <v/>
      </c>
      <c r="V33" s="1" t="str">
        <f t="shared" si="6"/>
        <v/>
      </c>
      <c r="W33" s="1">
        <f t="shared" si="2"/>
        <v>71</v>
      </c>
      <c r="AA33" s="1" t="s">
        <v>25</v>
      </c>
      <c r="AB33" s="5">
        <v>71</v>
      </c>
      <c r="AC33" s="5"/>
      <c r="AE33" s="5"/>
      <c r="AH33" s="5"/>
      <c r="AK33" s="5"/>
      <c r="AN33" s="5"/>
      <c r="AQ33" s="5"/>
    </row>
    <row r="34" spans="2:43" x14ac:dyDescent="0.2">
      <c r="B34" s="16">
        <v>32</v>
      </c>
      <c r="C34" s="12" t="str">
        <v>UKS SET STAROGARD GDAŃSKI VII</v>
      </c>
      <c r="D34" s="21">
        <v>69</v>
      </c>
      <c r="E34" s="39" t="str">
        <v/>
      </c>
      <c r="F34" s="42" t="str">
        <v/>
      </c>
      <c r="G34" s="45" t="str">
        <v/>
      </c>
      <c r="H34" s="48" t="str">
        <v/>
      </c>
      <c r="I34" s="26" t="str">
        <v/>
      </c>
      <c r="J34" s="29">
        <v>69</v>
      </c>
      <c r="O34" s="5">
        <v>32</v>
      </c>
      <c r="P34" s="1" t="s">
        <v>35</v>
      </c>
      <c r="Q34" s="1">
        <f t="shared" si="0"/>
        <v>70</v>
      </c>
      <c r="R34" s="1" t="str">
        <f t="shared" si="1"/>
        <v/>
      </c>
      <c r="S34" s="1" t="str">
        <f t="shared" si="3"/>
        <v/>
      </c>
      <c r="T34" s="1" t="str">
        <f t="shared" si="4"/>
        <v/>
      </c>
      <c r="U34" s="1" t="str">
        <f t="shared" si="5"/>
        <v/>
      </c>
      <c r="V34" s="1" t="str">
        <f t="shared" si="6"/>
        <v/>
      </c>
      <c r="W34" s="1">
        <f t="shared" si="2"/>
        <v>70</v>
      </c>
      <c r="AA34" s="1" t="s">
        <v>35</v>
      </c>
      <c r="AB34" s="5">
        <v>70</v>
      </c>
      <c r="AC34" s="5"/>
      <c r="AE34" s="5"/>
      <c r="AH34" s="5"/>
      <c r="AK34" s="5"/>
      <c r="AN34" s="5"/>
      <c r="AQ34" s="5"/>
    </row>
    <row r="35" spans="2:43" x14ac:dyDescent="0.2">
      <c r="B35" s="16">
        <v>33</v>
      </c>
      <c r="C35" s="12" t="str">
        <v>KATS ALPAT GDYNIA IV</v>
      </c>
      <c r="D35" s="21">
        <v>68</v>
      </c>
      <c r="E35" s="39" t="str">
        <v/>
      </c>
      <c r="F35" s="42" t="str">
        <v/>
      </c>
      <c r="G35" s="45" t="str">
        <v/>
      </c>
      <c r="H35" s="48" t="str">
        <v/>
      </c>
      <c r="I35" s="26" t="str">
        <v/>
      </c>
      <c r="J35" s="29">
        <v>68</v>
      </c>
      <c r="O35" s="5">
        <v>33</v>
      </c>
      <c r="P35" s="1" t="s">
        <v>198</v>
      </c>
      <c r="Q35" s="1">
        <f t="shared" ref="Q35:Q66" si="7">IFERROR(INDEX($AB$3:$AB$86,MATCH($P35,$AA$3:$AA$86,0),1),"")</f>
        <v>69</v>
      </c>
      <c r="R35" s="1" t="str">
        <f t="shared" ref="R35:R66" si="8">IFERROR(INDEX($AE$3:$AE$86,MATCH($P35,$AD$3:$AD$86,0),1),"")</f>
        <v/>
      </c>
      <c r="S35" s="1" t="str">
        <f t="shared" si="3"/>
        <v/>
      </c>
      <c r="T35" s="1" t="str">
        <f t="shared" si="4"/>
        <v/>
      </c>
      <c r="U35" s="1" t="str">
        <f t="shared" si="5"/>
        <v/>
      </c>
      <c r="V35" s="1" t="str">
        <f t="shared" si="6"/>
        <v/>
      </c>
      <c r="W35" s="1">
        <f t="shared" si="2"/>
        <v>69</v>
      </c>
      <c r="AA35" s="1" t="s">
        <v>198</v>
      </c>
      <c r="AB35" s="5">
        <v>69</v>
      </c>
      <c r="AC35" s="5"/>
      <c r="AE35" s="5"/>
      <c r="AH35" s="5"/>
      <c r="AK35" s="5"/>
      <c r="AN35" s="5"/>
      <c r="AQ35" s="5"/>
    </row>
    <row r="36" spans="2:43" x14ac:dyDescent="0.2">
      <c r="B36" s="16">
        <v>34</v>
      </c>
      <c r="C36" s="12" t="str">
        <v>UKS RELAKS DZIEMIANY III</v>
      </c>
      <c r="D36" s="21">
        <v>67</v>
      </c>
      <c r="E36" s="39" t="str">
        <v/>
      </c>
      <c r="F36" s="42" t="str">
        <v/>
      </c>
      <c r="G36" s="45" t="str">
        <v/>
      </c>
      <c r="H36" s="48" t="str">
        <v/>
      </c>
      <c r="I36" s="26" t="str">
        <v/>
      </c>
      <c r="J36" s="29">
        <v>67</v>
      </c>
      <c r="O36" s="5">
        <v>34</v>
      </c>
      <c r="P36" s="1" t="s">
        <v>202</v>
      </c>
      <c r="Q36" s="1">
        <f t="shared" si="7"/>
        <v>68</v>
      </c>
      <c r="R36" s="1" t="str">
        <f t="shared" si="8"/>
        <v/>
      </c>
      <c r="S36" s="1" t="str">
        <f t="shared" si="3"/>
        <v/>
      </c>
      <c r="T36" s="1" t="str">
        <f t="shared" si="4"/>
        <v/>
      </c>
      <c r="U36" s="1" t="str">
        <f t="shared" si="5"/>
        <v/>
      </c>
      <c r="V36" s="1" t="str">
        <f t="shared" si="6"/>
        <v/>
      </c>
      <c r="W36" s="1">
        <f t="shared" si="2"/>
        <v>68</v>
      </c>
      <c r="AA36" s="1" t="s">
        <v>202</v>
      </c>
      <c r="AB36" s="5">
        <v>68</v>
      </c>
      <c r="AC36" s="5"/>
      <c r="AE36" s="5"/>
      <c r="AH36" s="5"/>
      <c r="AK36" s="5"/>
      <c r="AN36" s="5"/>
      <c r="AQ36" s="5"/>
    </row>
    <row r="37" spans="2:43" x14ac:dyDescent="0.2">
      <c r="B37" s="16">
        <v>35</v>
      </c>
      <c r="C37" s="12" t="str">
        <v>UKS RELAKS DZIEMIANY IV</v>
      </c>
      <c r="D37" s="21">
        <v>66</v>
      </c>
      <c r="E37" s="39" t="str">
        <v/>
      </c>
      <c r="F37" s="42" t="str">
        <v/>
      </c>
      <c r="G37" s="45" t="str">
        <v/>
      </c>
      <c r="H37" s="48" t="str">
        <v/>
      </c>
      <c r="I37" s="26" t="str">
        <v/>
      </c>
      <c r="J37" s="29">
        <v>66</v>
      </c>
      <c r="O37" s="5">
        <v>35</v>
      </c>
      <c r="P37" s="1" t="s">
        <v>182</v>
      </c>
      <c r="Q37" s="1">
        <f t="shared" si="7"/>
        <v>67</v>
      </c>
      <c r="R37" s="1" t="str">
        <f t="shared" si="8"/>
        <v/>
      </c>
      <c r="S37" s="1" t="str">
        <f t="shared" si="3"/>
        <v/>
      </c>
      <c r="T37" s="1" t="str">
        <f t="shared" si="4"/>
        <v/>
      </c>
      <c r="U37" s="1" t="str">
        <f t="shared" si="5"/>
        <v/>
      </c>
      <c r="V37" s="1" t="str">
        <f t="shared" si="6"/>
        <v/>
      </c>
      <c r="W37" s="1">
        <f t="shared" si="2"/>
        <v>67</v>
      </c>
      <c r="AA37" s="1" t="s">
        <v>182</v>
      </c>
      <c r="AB37" s="5">
        <v>67</v>
      </c>
      <c r="AC37" s="5"/>
      <c r="AE37" s="5"/>
      <c r="AH37" s="5"/>
      <c r="AK37" s="5"/>
      <c r="AN37" s="5"/>
      <c r="AQ37" s="5"/>
    </row>
    <row r="38" spans="2:43" x14ac:dyDescent="0.2">
      <c r="B38" s="16">
        <v>36</v>
      </c>
      <c r="C38" s="12" t="str">
        <v>KATS ALPAT GDYNIA V</v>
      </c>
      <c r="D38" s="21">
        <v>0</v>
      </c>
      <c r="E38" s="39" t="str">
        <v/>
      </c>
      <c r="F38" s="42" t="str">
        <v/>
      </c>
      <c r="G38" s="45" t="str">
        <v/>
      </c>
      <c r="H38" s="48" t="str">
        <v/>
      </c>
      <c r="I38" s="26" t="str">
        <v/>
      </c>
      <c r="J38" s="29">
        <v>0</v>
      </c>
      <c r="O38" s="5">
        <v>36</v>
      </c>
      <c r="P38" s="1" t="s">
        <v>220</v>
      </c>
      <c r="Q38" s="1">
        <f t="shared" si="7"/>
        <v>66</v>
      </c>
      <c r="R38" s="1" t="str">
        <f t="shared" si="8"/>
        <v/>
      </c>
      <c r="S38" s="1" t="str">
        <f t="shared" si="3"/>
        <v/>
      </c>
      <c r="T38" s="1" t="str">
        <f t="shared" si="4"/>
        <v/>
      </c>
      <c r="U38" s="1" t="str">
        <f t="shared" si="5"/>
        <v/>
      </c>
      <c r="V38" s="1" t="str">
        <f t="shared" si="6"/>
        <v/>
      </c>
      <c r="W38" s="1">
        <f t="shared" si="2"/>
        <v>66</v>
      </c>
      <c r="AA38" s="1" t="s">
        <v>220</v>
      </c>
      <c r="AB38" s="5">
        <v>66</v>
      </c>
      <c r="AC38" s="5"/>
      <c r="AE38" s="5"/>
      <c r="AH38" s="5"/>
      <c r="AK38" s="5"/>
      <c r="AN38" s="5"/>
      <c r="AQ38" s="5"/>
    </row>
    <row r="39" spans="2:43" x14ac:dyDescent="0.2">
      <c r="B39" s="17">
        <v>37</v>
      </c>
      <c r="C39" s="12" t="str">
        <v>UKS JASIENIAK IV</v>
      </c>
      <c r="D39" s="21">
        <v>0</v>
      </c>
      <c r="E39" s="39" t="str">
        <v/>
      </c>
      <c r="F39" s="42" t="str">
        <v/>
      </c>
      <c r="G39" s="45" t="str">
        <v/>
      </c>
      <c r="H39" s="48" t="str">
        <v/>
      </c>
      <c r="I39" s="26" t="str">
        <v/>
      </c>
      <c r="J39" s="29">
        <v>0</v>
      </c>
      <c r="O39" s="5">
        <v>37</v>
      </c>
      <c r="P39" s="1" t="s">
        <v>37</v>
      </c>
      <c r="Q39" s="1">
        <f t="shared" si="7"/>
        <v>0</v>
      </c>
      <c r="R39" s="1" t="str">
        <f t="shared" si="8"/>
        <v/>
      </c>
      <c r="S39" s="1" t="str">
        <f t="shared" si="3"/>
        <v/>
      </c>
      <c r="T39" s="1" t="str">
        <f t="shared" si="4"/>
        <v/>
      </c>
      <c r="U39" s="1" t="str">
        <f t="shared" si="5"/>
        <v/>
      </c>
      <c r="V39" s="1" t="str">
        <f t="shared" si="6"/>
        <v/>
      </c>
      <c r="W39" s="1">
        <f t="shared" si="2"/>
        <v>0</v>
      </c>
      <c r="AA39" s="1" t="s">
        <v>37</v>
      </c>
      <c r="AB39" s="5">
        <v>0</v>
      </c>
      <c r="AC39" s="5"/>
      <c r="AE39" s="5"/>
      <c r="AH39" s="5"/>
      <c r="AK39" s="5"/>
      <c r="AN39" s="5"/>
      <c r="AQ39" s="5"/>
    </row>
    <row r="40" spans="2:43" x14ac:dyDescent="0.2">
      <c r="B40" s="16">
        <v>38</v>
      </c>
      <c r="C40" s="12" t="str">
        <v>UKS JASIENIAK V</v>
      </c>
      <c r="D40" s="21">
        <v>0</v>
      </c>
      <c r="E40" s="39" t="str">
        <v/>
      </c>
      <c r="F40" s="42" t="str">
        <v/>
      </c>
      <c r="G40" s="45" t="str">
        <v/>
      </c>
      <c r="H40" s="48" t="str">
        <v/>
      </c>
      <c r="I40" s="26" t="str">
        <v/>
      </c>
      <c r="J40" s="29">
        <v>0</v>
      </c>
      <c r="O40" s="5">
        <v>38</v>
      </c>
      <c r="P40" s="1" t="s">
        <v>40</v>
      </c>
      <c r="Q40" s="1">
        <f t="shared" si="7"/>
        <v>0</v>
      </c>
      <c r="R40" s="1" t="str">
        <f t="shared" si="8"/>
        <v/>
      </c>
      <c r="S40" s="1" t="str">
        <f t="shared" si="3"/>
        <v/>
      </c>
      <c r="T40" s="1" t="str">
        <f t="shared" si="4"/>
        <v/>
      </c>
      <c r="U40" s="1" t="str">
        <f t="shared" si="5"/>
        <v/>
      </c>
      <c r="V40" s="1" t="str">
        <f t="shared" si="6"/>
        <v/>
      </c>
      <c r="W40" s="1">
        <f t="shared" si="2"/>
        <v>0</v>
      </c>
      <c r="AA40" s="1" t="s">
        <v>40</v>
      </c>
      <c r="AB40" s="5">
        <v>0</v>
      </c>
      <c r="AC40" s="5"/>
      <c r="AE40" s="5"/>
      <c r="AH40" s="5"/>
      <c r="AK40" s="5"/>
      <c r="AN40" s="5"/>
      <c r="AQ40" s="5"/>
    </row>
    <row r="41" spans="2:43" x14ac:dyDescent="0.2">
      <c r="B41" s="16">
        <v>39</v>
      </c>
      <c r="C41" s="12" t="str">
        <v>UKS JASIENIAK VI</v>
      </c>
      <c r="D41" s="21">
        <v>0</v>
      </c>
      <c r="E41" s="39" t="str">
        <v/>
      </c>
      <c r="F41" s="42" t="str">
        <v/>
      </c>
      <c r="G41" s="45" t="str">
        <v/>
      </c>
      <c r="H41" s="48" t="str">
        <v/>
      </c>
      <c r="I41" s="26" t="str">
        <v/>
      </c>
      <c r="J41" s="29">
        <v>0</v>
      </c>
      <c r="O41" s="5">
        <v>39</v>
      </c>
      <c r="P41" s="1" t="s">
        <v>41</v>
      </c>
      <c r="Q41" s="1">
        <f t="shared" si="7"/>
        <v>0</v>
      </c>
      <c r="R41" s="1" t="str">
        <f t="shared" si="8"/>
        <v/>
      </c>
      <c r="S41" s="1" t="str">
        <f t="shared" si="3"/>
        <v/>
      </c>
      <c r="T41" s="1" t="str">
        <f t="shared" si="4"/>
        <v/>
      </c>
      <c r="U41" s="1" t="str">
        <f t="shared" si="5"/>
        <v/>
      </c>
      <c r="V41" s="1" t="str">
        <f t="shared" si="6"/>
        <v/>
      </c>
      <c r="W41" s="1">
        <f t="shared" si="2"/>
        <v>0</v>
      </c>
      <c r="AA41" s="1" t="s">
        <v>41</v>
      </c>
      <c r="AB41" s="5">
        <v>0</v>
      </c>
      <c r="AC41" s="5"/>
      <c r="AE41" s="5"/>
      <c r="AH41" s="5"/>
      <c r="AK41" s="5"/>
      <c r="AN41" s="5"/>
      <c r="AQ41" s="5"/>
    </row>
    <row r="42" spans="2:43" x14ac:dyDescent="0.2">
      <c r="B42" s="16">
        <v>40</v>
      </c>
      <c r="C42" s="12" t="str">
        <v>UKS JASIENIAK VII</v>
      </c>
      <c r="D42" s="21">
        <v>0</v>
      </c>
      <c r="E42" s="39" t="str">
        <v/>
      </c>
      <c r="F42" s="42" t="str">
        <v/>
      </c>
      <c r="G42" s="45" t="str">
        <v/>
      </c>
      <c r="H42" s="48" t="str">
        <v/>
      </c>
      <c r="I42" s="26" t="str">
        <v/>
      </c>
      <c r="J42" s="29">
        <v>0</v>
      </c>
      <c r="O42" s="5">
        <v>40</v>
      </c>
      <c r="P42" s="1" t="s">
        <v>162</v>
      </c>
      <c r="Q42" s="1">
        <f t="shared" si="7"/>
        <v>0</v>
      </c>
      <c r="R42" s="1" t="str">
        <f t="shared" si="8"/>
        <v/>
      </c>
      <c r="S42" s="1" t="str">
        <f t="shared" si="3"/>
        <v/>
      </c>
      <c r="T42" s="1" t="str">
        <f t="shared" si="4"/>
        <v/>
      </c>
      <c r="U42" s="1" t="str">
        <f t="shared" si="5"/>
        <v/>
      </c>
      <c r="V42" s="1" t="str">
        <f t="shared" si="6"/>
        <v/>
      </c>
      <c r="W42" s="1">
        <f t="shared" si="2"/>
        <v>0</v>
      </c>
      <c r="AA42" s="1" t="s">
        <v>162</v>
      </c>
      <c r="AB42" s="5">
        <v>0</v>
      </c>
      <c r="AC42" s="5"/>
      <c r="AE42" s="5"/>
      <c r="AH42" s="5"/>
      <c r="AK42" s="5"/>
      <c r="AN42" s="5"/>
      <c r="AQ42" s="5"/>
    </row>
    <row r="43" spans="2:43" x14ac:dyDescent="0.2">
      <c r="B43" s="16">
        <v>41</v>
      </c>
      <c r="C43" s="12" t="str">
        <v>UKS JASIENIAK VIII</v>
      </c>
      <c r="D43" s="21">
        <v>0</v>
      </c>
      <c r="E43" s="39" t="str">
        <v/>
      </c>
      <c r="F43" s="42" t="str">
        <v/>
      </c>
      <c r="G43" s="45" t="str">
        <v/>
      </c>
      <c r="H43" s="48" t="str">
        <v/>
      </c>
      <c r="I43" s="26" t="str">
        <v/>
      </c>
      <c r="J43" s="29">
        <v>0</v>
      </c>
      <c r="O43" s="5">
        <v>41</v>
      </c>
      <c r="P43" s="1" t="s">
        <v>184</v>
      </c>
      <c r="Q43" s="1">
        <f t="shared" si="7"/>
        <v>0</v>
      </c>
      <c r="R43" s="1" t="str">
        <f t="shared" si="8"/>
        <v/>
      </c>
      <c r="S43" s="1" t="str">
        <f t="shared" si="3"/>
        <v/>
      </c>
      <c r="T43" s="1" t="str">
        <f t="shared" si="4"/>
        <v/>
      </c>
      <c r="U43" s="1" t="str">
        <f t="shared" si="5"/>
        <v/>
      </c>
      <c r="V43" s="1" t="str">
        <f t="shared" si="6"/>
        <v/>
      </c>
      <c r="W43" s="1">
        <f t="shared" si="2"/>
        <v>0</v>
      </c>
      <c r="AA43" s="1" t="s">
        <v>184</v>
      </c>
      <c r="AB43" s="5">
        <v>0</v>
      </c>
      <c r="AC43" s="5"/>
      <c r="AE43" s="5"/>
      <c r="AH43" s="5"/>
      <c r="AK43" s="5"/>
      <c r="AN43" s="5"/>
      <c r="AQ43" s="5"/>
    </row>
    <row r="44" spans="2:43" x14ac:dyDescent="0.2">
      <c r="B44" s="16">
        <v>42</v>
      </c>
      <c r="C44" s="12" t="str">
        <v>UKS JASIENIAK IX</v>
      </c>
      <c r="D44" s="21">
        <v>0</v>
      </c>
      <c r="E44" s="39" t="str">
        <v/>
      </c>
      <c r="F44" s="42" t="str">
        <v/>
      </c>
      <c r="G44" s="45" t="str">
        <v/>
      </c>
      <c r="H44" s="48" t="str">
        <v/>
      </c>
      <c r="I44" s="26" t="str">
        <v/>
      </c>
      <c r="J44" s="29">
        <v>0</v>
      </c>
      <c r="O44" s="5">
        <v>42</v>
      </c>
      <c r="P44" s="1" t="s">
        <v>185</v>
      </c>
      <c r="Q44" s="1">
        <f t="shared" si="7"/>
        <v>0</v>
      </c>
      <c r="R44" s="1" t="str">
        <f t="shared" si="8"/>
        <v/>
      </c>
      <c r="S44" s="1" t="str">
        <f t="shared" si="3"/>
        <v/>
      </c>
      <c r="T44" s="1" t="str">
        <f t="shared" si="4"/>
        <v/>
      </c>
      <c r="U44" s="1" t="str">
        <f t="shared" si="5"/>
        <v/>
      </c>
      <c r="V44" s="1" t="str">
        <f t="shared" si="6"/>
        <v/>
      </c>
      <c r="W44" s="1">
        <f t="shared" si="2"/>
        <v>0</v>
      </c>
      <c r="AA44" s="1" t="s">
        <v>185</v>
      </c>
      <c r="AB44" s="5">
        <v>0</v>
      </c>
      <c r="AC44" s="5"/>
      <c r="AE44" s="5"/>
      <c r="AH44" s="5"/>
      <c r="AK44" s="5"/>
      <c r="AN44" s="5"/>
      <c r="AQ44" s="5"/>
    </row>
    <row r="45" spans="2:43" x14ac:dyDescent="0.2">
      <c r="B45" s="17">
        <v>43</v>
      </c>
      <c r="C45" s="12" t="str">
        <v>UKS JASIENIAK X</v>
      </c>
      <c r="D45" s="21">
        <v>0</v>
      </c>
      <c r="E45" s="39" t="str">
        <v/>
      </c>
      <c r="F45" s="42" t="str">
        <v/>
      </c>
      <c r="G45" s="45" t="str">
        <v/>
      </c>
      <c r="H45" s="48" t="str">
        <v/>
      </c>
      <c r="I45" s="26" t="str">
        <v/>
      </c>
      <c r="J45" s="29">
        <v>0</v>
      </c>
      <c r="O45" s="5">
        <v>43</v>
      </c>
      <c r="P45" s="1" t="s">
        <v>186</v>
      </c>
      <c r="Q45" s="1">
        <f t="shared" si="7"/>
        <v>0</v>
      </c>
      <c r="R45" s="1" t="str">
        <f t="shared" si="8"/>
        <v/>
      </c>
      <c r="S45" s="1" t="str">
        <f t="shared" si="3"/>
        <v/>
      </c>
      <c r="T45" s="1" t="str">
        <f t="shared" si="4"/>
        <v/>
      </c>
      <c r="U45" s="1" t="str">
        <f t="shared" si="5"/>
        <v/>
      </c>
      <c r="V45" s="1" t="str">
        <f t="shared" si="6"/>
        <v/>
      </c>
      <c r="W45" s="1">
        <f t="shared" si="2"/>
        <v>0</v>
      </c>
      <c r="AA45" s="1" t="s">
        <v>186</v>
      </c>
      <c r="AB45" s="5">
        <v>0</v>
      </c>
      <c r="AC45" s="5"/>
      <c r="AE45" s="5"/>
      <c r="AH45" s="5"/>
      <c r="AK45" s="5"/>
      <c r="AN45" s="5"/>
      <c r="AQ45" s="5"/>
    </row>
    <row r="46" spans="2:43" x14ac:dyDescent="0.2">
      <c r="B46" s="16">
        <v>44</v>
      </c>
      <c r="C46" s="12" t="str">
        <v>PTPS TELMAX CZŁUCHÓW II</v>
      </c>
      <c r="D46" s="21">
        <v>0</v>
      </c>
      <c r="E46" s="39" t="str">
        <v/>
      </c>
      <c r="F46" s="42" t="str">
        <v/>
      </c>
      <c r="G46" s="45" t="str">
        <v/>
      </c>
      <c r="H46" s="48" t="str">
        <v/>
      </c>
      <c r="I46" s="26" t="str">
        <v/>
      </c>
      <c r="J46" s="29">
        <v>0</v>
      </c>
      <c r="O46" s="5">
        <v>44</v>
      </c>
      <c r="P46" s="1" t="s">
        <v>69</v>
      </c>
      <c r="Q46" s="1">
        <f t="shared" si="7"/>
        <v>0</v>
      </c>
      <c r="R46" s="1" t="str">
        <f t="shared" si="8"/>
        <v/>
      </c>
      <c r="S46" s="1" t="str">
        <f t="shared" si="3"/>
        <v/>
      </c>
      <c r="T46" s="1" t="str">
        <f t="shared" si="4"/>
        <v/>
      </c>
      <c r="U46" s="1" t="str">
        <f t="shared" si="5"/>
        <v/>
      </c>
      <c r="V46" s="1" t="str">
        <f t="shared" si="6"/>
        <v/>
      </c>
      <c r="W46" s="1">
        <f t="shared" si="2"/>
        <v>0</v>
      </c>
      <c r="AA46" s="1" t="s">
        <v>69</v>
      </c>
      <c r="AB46" s="5">
        <v>0</v>
      </c>
      <c r="AC46" s="5"/>
      <c r="AE46" s="5"/>
      <c r="AH46" s="5"/>
      <c r="AK46" s="5"/>
      <c r="AN46" s="5"/>
      <c r="AQ46" s="5"/>
    </row>
    <row r="47" spans="2:43" x14ac:dyDescent="0.2">
      <c r="B47" s="16">
        <v>45</v>
      </c>
      <c r="C47" s="12" t="str">
        <v>UKS SET STAROGARD GDAŃSKI IV</v>
      </c>
      <c r="D47" s="21">
        <v>0</v>
      </c>
      <c r="E47" s="39" t="str">
        <v/>
      </c>
      <c r="F47" s="42" t="str">
        <v/>
      </c>
      <c r="G47" s="45" t="str">
        <v/>
      </c>
      <c r="H47" s="48" t="str">
        <v/>
      </c>
      <c r="I47" s="26" t="str">
        <v/>
      </c>
      <c r="J47" s="29">
        <v>0</v>
      </c>
      <c r="O47" s="5">
        <v>45</v>
      </c>
      <c r="P47" s="1" t="s">
        <v>195</v>
      </c>
      <c r="Q47" s="1">
        <f t="shared" si="7"/>
        <v>0</v>
      </c>
      <c r="R47" s="1" t="str">
        <f t="shared" si="8"/>
        <v/>
      </c>
      <c r="S47" s="1" t="str">
        <f t="shared" si="3"/>
        <v/>
      </c>
      <c r="T47" s="1" t="str">
        <f t="shared" si="4"/>
        <v/>
      </c>
      <c r="U47" s="1" t="str">
        <f t="shared" si="5"/>
        <v/>
      </c>
      <c r="V47" s="1" t="str">
        <f t="shared" si="6"/>
        <v/>
      </c>
      <c r="W47" s="1">
        <f t="shared" si="2"/>
        <v>0</v>
      </c>
      <c r="AA47" s="1" t="s">
        <v>195</v>
      </c>
      <c r="AB47" s="5">
        <v>0</v>
      </c>
      <c r="AC47" s="5"/>
      <c r="AE47" s="5"/>
      <c r="AH47" s="5"/>
      <c r="AK47" s="5"/>
      <c r="AN47" s="5"/>
      <c r="AQ47" s="5"/>
    </row>
    <row r="48" spans="2:43" x14ac:dyDescent="0.2">
      <c r="B48" s="16">
        <v>46</v>
      </c>
      <c r="C48" s="12" t="str">
        <v>GKS STOCZNIOWIEC IX</v>
      </c>
      <c r="D48" s="21">
        <v>0</v>
      </c>
      <c r="E48" s="39" t="str">
        <v/>
      </c>
      <c r="F48" s="42" t="str">
        <v/>
      </c>
      <c r="G48" s="45" t="str">
        <v/>
      </c>
      <c r="H48" s="48" t="str">
        <v/>
      </c>
      <c r="I48" s="26" t="str">
        <v/>
      </c>
      <c r="J48" s="29">
        <v>0</v>
      </c>
      <c r="O48" s="5">
        <v>46</v>
      </c>
      <c r="P48" s="1" t="s">
        <v>205</v>
      </c>
      <c r="Q48" s="1">
        <f t="shared" si="7"/>
        <v>0</v>
      </c>
      <c r="R48" s="1" t="str">
        <f t="shared" si="8"/>
        <v/>
      </c>
      <c r="S48" s="1" t="str">
        <f t="shared" si="3"/>
        <v/>
      </c>
      <c r="T48" s="1" t="str">
        <f t="shared" si="4"/>
        <v/>
      </c>
      <c r="U48" s="1" t="str">
        <f t="shared" si="5"/>
        <v/>
      </c>
      <c r="V48" s="1" t="str">
        <f t="shared" si="6"/>
        <v/>
      </c>
      <c r="W48" s="1">
        <f t="shared" si="2"/>
        <v>0</v>
      </c>
      <c r="AA48" s="1" t="s">
        <v>205</v>
      </c>
      <c r="AB48" s="5">
        <v>0</v>
      </c>
      <c r="AC48" s="5"/>
      <c r="AE48" s="5"/>
      <c r="AH48" s="5"/>
      <c r="AK48" s="5"/>
      <c r="AN48" s="5"/>
      <c r="AQ48" s="5"/>
    </row>
    <row r="49" spans="2:43" x14ac:dyDescent="0.2">
      <c r="B49" s="16">
        <v>47</v>
      </c>
      <c r="C49" s="12">
        <v>0</v>
      </c>
      <c r="D49" s="21" t="str">
        <v/>
      </c>
      <c r="E49" s="39" t="str">
        <v/>
      </c>
      <c r="F49" s="42" t="str">
        <v/>
      </c>
      <c r="G49" s="45" t="str">
        <v/>
      </c>
      <c r="H49" s="48" t="str">
        <v/>
      </c>
      <c r="I49" s="26" t="str">
        <v/>
      </c>
      <c r="J49" s="29">
        <v>0</v>
      </c>
      <c r="O49" s="5">
        <v>47</v>
      </c>
      <c r="Q49" s="1" t="str">
        <f t="shared" si="7"/>
        <v/>
      </c>
      <c r="R49" s="1" t="str">
        <f t="shared" si="8"/>
        <v/>
      </c>
      <c r="S49" s="1" t="str">
        <f t="shared" si="3"/>
        <v/>
      </c>
      <c r="T49" s="1" t="str">
        <f t="shared" si="4"/>
        <v/>
      </c>
      <c r="U49" s="1" t="str">
        <f t="shared" si="5"/>
        <v/>
      </c>
      <c r="V49" s="1" t="str">
        <f t="shared" si="6"/>
        <v/>
      </c>
      <c r="W49" s="1">
        <f t="shared" si="2"/>
        <v>0</v>
      </c>
      <c r="AB49" s="5"/>
      <c r="AC49" s="5"/>
      <c r="AE49" s="5"/>
      <c r="AH49" s="5"/>
      <c r="AK49" s="5"/>
      <c r="AN49" s="5"/>
      <c r="AQ49" s="5"/>
    </row>
    <row r="50" spans="2:43" x14ac:dyDescent="0.2">
      <c r="B50" s="16">
        <v>48</v>
      </c>
      <c r="C50" s="12">
        <v>0</v>
      </c>
      <c r="D50" s="21" t="str">
        <v/>
      </c>
      <c r="E50" s="39" t="str">
        <v/>
      </c>
      <c r="F50" s="42" t="str">
        <v/>
      </c>
      <c r="G50" s="45" t="str">
        <v/>
      </c>
      <c r="H50" s="48" t="str">
        <v/>
      </c>
      <c r="I50" s="26" t="str">
        <v/>
      </c>
      <c r="J50" s="29">
        <v>0</v>
      </c>
      <c r="O50" s="5">
        <v>48</v>
      </c>
      <c r="Q50" s="1" t="str">
        <f t="shared" si="7"/>
        <v/>
      </c>
      <c r="R50" s="1" t="str">
        <f t="shared" si="8"/>
        <v/>
      </c>
      <c r="S50" s="1" t="str">
        <f t="shared" si="3"/>
        <v/>
      </c>
      <c r="T50" s="1" t="str">
        <f t="shared" si="4"/>
        <v/>
      </c>
      <c r="U50" s="1" t="str">
        <f t="shared" si="5"/>
        <v/>
      </c>
      <c r="V50" s="1" t="str">
        <f t="shared" si="6"/>
        <v/>
      </c>
      <c r="W50" s="1">
        <f t="shared" si="2"/>
        <v>0</v>
      </c>
      <c r="AB50" s="5"/>
      <c r="AC50" s="5"/>
      <c r="AE50" s="5"/>
      <c r="AH50" s="5"/>
      <c r="AK50" s="5"/>
      <c r="AN50" s="5"/>
      <c r="AQ50" s="5"/>
    </row>
    <row r="51" spans="2:43" x14ac:dyDescent="0.2">
      <c r="B51" s="17">
        <v>49</v>
      </c>
      <c r="C51" s="12">
        <v>0</v>
      </c>
      <c r="D51" s="21" t="str">
        <v/>
      </c>
      <c r="E51" s="39" t="str">
        <v/>
      </c>
      <c r="F51" s="42" t="str">
        <v/>
      </c>
      <c r="G51" s="45" t="str">
        <v/>
      </c>
      <c r="H51" s="48" t="str">
        <v/>
      </c>
      <c r="I51" s="26" t="str">
        <v/>
      </c>
      <c r="J51" s="29">
        <v>0</v>
      </c>
      <c r="O51" s="5">
        <v>49</v>
      </c>
      <c r="Q51" s="1" t="str">
        <f t="shared" si="7"/>
        <v/>
      </c>
      <c r="R51" s="1" t="str">
        <f t="shared" si="8"/>
        <v/>
      </c>
      <c r="S51" s="1" t="str">
        <f t="shared" si="3"/>
        <v/>
      </c>
      <c r="T51" s="1" t="str">
        <f t="shared" si="4"/>
        <v/>
      </c>
      <c r="U51" s="1" t="str">
        <f t="shared" si="5"/>
        <v/>
      </c>
      <c r="V51" s="1" t="str">
        <f t="shared" si="6"/>
        <v/>
      </c>
      <c r="W51" s="1">
        <f t="shared" si="2"/>
        <v>0</v>
      </c>
      <c r="AB51" s="5"/>
      <c r="AC51" s="5"/>
      <c r="AE51" s="5"/>
      <c r="AH51" s="5"/>
      <c r="AK51" s="5"/>
      <c r="AN51" s="5"/>
      <c r="AQ51" s="5"/>
    </row>
    <row r="52" spans="2:43" x14ac:dyDescent="0.2">
      <c r="B52" s="16">
        <v>50</v>
      </c>
      <c r="C52" s="12">
        <v>0</v>
      </c>
      <c r="D52" s="21" t="str">
        <v/>
      </c>
      <c r="E52" s="39" t="str">
        <v/>
      </c>
      <c r="F52" s="42" t="str">
        <v/>
      </c>
      <c r="G52" s="45" t="str">
        <v/>
      </c>
      <c r="H52" s="48" t="str">
        <v/>
      </c>
      <c r="I52" s="26" t="str">
        <v/>
      </c>
      <c r="J52" s="29">
        <v>0</v>
      </c>
      <c r="O52" s="5">
        <v>50</v>
      </c>
      <c r="Q52" s="1" t="str">
        <f t="shared" si="7"/>
        <v/>
      </c>
      <c r="R52" s="1" t="str">
        <f t="shared" si="8"/>
        <v/>
      </c>
      <c r="S52" s="1" t="str">
        <f t="shared" si="3"/>
        <v/>
      </c>
      <c r="T52" s="1" t="str">
        <f t="shared" si="4"/>
        <v/>
      </c>
      <c r="U52" s="1" t="str">
        <f t="shared" si="5"/>
        <v/>
      </c>
      <c r="V52" s="1" t="str">
        <f t="shared" si="6"/>
        <v/>
      </c>
      <c r="W52" s="1">
        <f t="shared" si="2"/>
        <v>0</v>
      </c>
      <c r="AB52" s="5"/>
      <c r="AC52" s="5"/>
      <c r="AE52" s="5"/>
      <c r="AH52" s="5"/>
      <c r="AK52" s="5"/>
      <c r="AN52" s="5"/>
      <c r="AQ52" s="5"/>
    </row>
    <row r="53" spans="2:43" x14ac:dyDescent="0.2">
      <c r="B53" s="16">
        <v>51</v>
      </c>
      <c r="C53" s="12">
        <v>0</v>
      </c>
      <c r="D53" s="21" t="str">
        <v/>
      </c>
      <c r="E53" s="39" t="str">
        <v/>
      </c>
      <c r="F53" s="42" t="str">
        <v/>
      </c>
      <c r="G53" s="45" t="str">
        <v/>
      </c>
      <c r="H53" s="48" t="str">
        <v/>
      </c>
      <c r="I53" s="26" t="str">
        <v/>
      </c>
      <c r="J53" s="29">
        <v>0</v>
      </c>
      <c r="O53" s="5">
        <v>51</v>
      </c>
      <c r="Q53" s="1" t="str">
        <f t="shared" si="7"/>
        <v/>
      </c>
      <c r="R53" s="1" t="str">
        <f t="shared" si="8"/>
        <v/>
      </c>
      <c r="S53" s="1" t="str">
        <f t="shared" si="3"/>
        <v/>
      </c>
      <c r="T53" s="1" t="str">
        <f t="shared" si="4"/>
        <v/>
      </c>
      <c r="U53" s="1" t="str">
        <f t="shared" si="5"/>
        <v/>
      </c>
      <c r="V53" s="1" t="str">
        <f t="shared" si="6"/>
        <v/>
      </c>
      <c r="W53" s="1">
        <f t="shared" si="2"/>
        <v>0</v>
      </c>
      <c r="AB53" s="5"/>
      <c r="AC53" s="5"/>
      <c r="AE53" s="5"/>
      <c r="AH53" s="5"/>
      <c r="AK53" s="5"/>
      <c r="AN53" s="5"/>
      <c r="AQ53" s="5"/>
    </row>
    <row r="54" spans="2:43" x14ac:dyDescent="0.2">
      <c r="B54" s="16">
        <v>52</v>
      </c>
      <c r="C54" s="12">
        <v>0</v>
      </c>
      <c r="D54" s="21" t="str">
        <v/>
      </c>
      <c r="E54" s="39" t="str">
        <v/>
      </c>
      <c r="F54" s="42" t="str">
        <v/>
      </c>
      <c r="G54" s="45" t="str">
        <v/>
      </c>
      <c r="H54" s="48" t="str">
        <v/>
      </c>
      <c r="I54" s="26" t="str">
        <v/>
      </c>
      <c r="J54" s="29">
        <v>0</v>
      </c>
      <c r="O54" s="5">
        <v>52</v>
      </c>
      <c r="Q54" s="1" t="str">
        <f t="shared" si="7"/>
        <v/>
      </c>
      <c r="R54" s="1" t="str">
        <f t="shared" si="8"/>
        <v/>
      </c>
      <c r="S54" s="1" t="str">
        <f t="shared" si="3"/>
        <v/>
      </c>
      <c r="T54" s="1" t="str">
        <f t="shared" si="4"/>
        <v/>
      </c>
      <c r="U54" s="1" t="str">
        <f t="shared" si="5"/>
        <v/>
      </c>
      <c r="V54" s="1" t="str">
        <f t="shared" si="6"/>
        <v/>
      </c>
      <c r="W54" s="1">
        <f t="shared" si="2"/>
        <v>0</v>
      </c>
      <c r="AB54" s="5"/>
      <c r="AC54" s="5"/>
      <c r="AE54" s="5"/>
      <c r="AH54" s="5"/>
      <c r="AK54" s="5"/>
      <c r="AN54" s="5"/>
      <c r="AQ54" s="5"/>
    </row>
    <row r="55" spans="2:43" x14ac:dyDescent="0.2">
      <c r="B55" s="16">
        <v>53</v>
      </c>
      <c r="C55" s="12">
        <v>0</v>
      </c>
      <c r="D55" s="21" t="str">
        <v/>
      </c>
      <c r="E55" s="39" t="str">
        <v/>
      </c>
      <c r="F55" s="42" t="str">
        <v/>
      </c>
      <c r="G55" s="45" t="str">
        <v/>
      </c>
      <c r="H55" s="48" t="str">
        <v/>
      </c>
      <c r="I55" s="26" t="str">
        <v/>
      </c>
      <c r="J55" s="29">
        <v>0</v>
      </c>
      <c r="O55" s="5">
        <v>53</v>
      </c>
      <c r="Q55" s="1" t="str">
        <f t="shared" si="7"/>
        <v/>
      </c>
      <c r="R55" s="1" t="str">
        <f t="shared" si="8"/>
        <v/>
      </c>
      <c r="S55" s="1" t="str">
        <f t="shared" si="3"/>
        <v/>
      </c>
      <c r="T55" s="1" t="str">
        <f t="shared" si="4"/>
        <v/>
      </c>
      <c r="U55" s="1" t="str">
        <f t="shared" si="5"/>
        <v/>
      </c>
      <c r="V55" s="1" t="str">
        <f t="shared" si="6"/>
        <v/>
      </c>
      <c r="W55" s="1">
        <f t="shared" si="2"/>
        <v>0</v>
      </c>
      <c r="AB55" s="5"/>
      <c r="AC55" s="5"/>
      <c r="AE55" s="5"/>
      <c r="AH55" s="5"/>
      <c r="AK55" s="5"/>
      <c r="AN55" s="5"/>
      <c r="AQ55" s="5"/>
    </row>
    <row r="56" spans="2:43" x14ac:dyDescent="0.2">
      <c r="B56" s="16">
        <v>54</v>
      </c>
      <c r="C56" s="12">
        <v>0</v>
      </c>
      <c r="D56" s="21" t="str">
        <v/>
      </c>
      <c r="E56" s="39" t="str">
        <v/>
      </c>
      <c r="F56" s="42" t="str">
        <v/>
      </c>
      <c r="G56" s="45" t="str">
        <v/>
      </c>
      <c r="H56" s="48" t="str">
        <v/>
      </c>
      <c r="I56" s="26" t="str">
        <v/>
      </c>
      <c r="J56" s="29">
        <v>0</v>
      </c>
      <c r="O56" s="5">
        <v>54</v>
      </c>
      <c r="Q56" s="1" t="str">
        <f t="shared" si="7"/>
        <v/>
      </c>
      <c r="R56" s="1" t="str">
        <f t="shared" si="8"/>
        <v/>
      </c>
      <c r="S56" s="1" t="str">
        <f t="shared" si="3"/>
        <v/>
      </c>
      <c r="T56" s="1" t="str">
        <f t="shared" si="4"/>
        <v/>
      </c>
      <c r="U56" s="1" t="str">
        <f t="shared" si="5"/>
        <v/>
      </c>
      <c r="V56" s="1" t="str">
        <f t="shared" si="6"/>
        <v/>
      </c>
      <c r="W56" s="1">
        <f t="shared" si="2"/>
        <v>0</v>
      </c>
      <c r="AB56" s="5"/>
      <c r="AC56" s="5"/>
      <c r="AE56" s="5"/>
      <c r="AH56" s="5"/>
      <c r="AK56" s="5"/>
      <c r="AN56" s="5"/>
      <c r="AQ56" s="5"/>
    </row>
    <row r="57" spans="2:43" x14ac:dyDescent="0.2">
      <c r="B57" s="17">
        <v>55</v>
      </c>
      <c r="C57" s="12">
        <v>0</v>
      </c>
      <c r="D57" s="21" t="str">
        <v/>
      </c>
      <c r="E57" s="39" t="str">
        <v/>
      </c>
      <c r="F57" s="42" t="str">
        <v/>
      </c>
      <c r="G57" s="45" t="str">
        <v/>
      </c>
      <c r="H57" s="48" t="str">
        <v/>
      </c>
      <c r="I57" s="26" t="str">
        <v/>
      </c>
      <c r="J57" s="29">
        <v>0</v>
      </c>
      <c r="O57" s="5">
        <v>55</v>
      </c>
      <c r="Q57" s="1" t="str">
        <f t="shared" si="7"/>
        <v/>
      </c>
      <c r="R57" s="1" t="str">
        <f t="shared" si="8"/>
        <v/>
      </c>
      <c r="S57" s="1" t="str">
        <f t="shared" si="3"/>
        <v/>
      </c>
      <c r="T57" s="1" t="str">
        <f t="shared" si="4"/>
        <v/>
      </c>
      <c r="U57" s="1" t="str">
        <f t="shared" si="5"/>
        <v/>
      </c>
      <c r="V57" s="1" t="str">
        <f t="shared" si="6"/>
        <v/>
      </c>
      <c r="W57" s="1">
        <f t="shared" si="2"/>
        <v>0</v>
      </c>
      <c r="AB57" s="5"/>
      <c r="AC57" s="5"/>
      <c r="AE57" s="5"/>
      <c r="AH57" s="5"/>
      <c r="AK57" s="5"/>
      <c r="AN57" s="5"/>
      <c r="AQ57" s="5"/>
    </row>
    <row r="58" spans="2:43" x14ac:dyDescent="0.2">
      <c r="B58" s="16">
        <v>56</v>
      </c>
      <c r="C58" s="12">
        <v>0</v>
      </c>
      <c r="D58" s="21" t="str">
        <v/>
      </c>
      <c r="E58" s="39" t="str">
        <v/>
      </c>
      <c r="F58" s="42" t="str">
        <v/>
      </c>
      <c r="G58" s="45" t="str">
        <v/>
      </c>
      <c r="H58" s="48" t="str">
        <v/>
      </c>
      <c r="I58" s="26" t="str">
        <v/>
      </c>
      <c r="J58" s="29">
        <v>0</v>
      </c>
      <c r="O58" s="5">
        <v>56</v>
      </c>
      <c r="Q58" s="1" t="str">
        <f t="shared" si="7"/>
        <v/>
      </c>
      <c r="R58" s="1" t="str">
        <f t="shared" si="8"/>
        <v/>
      </c>
      <c r="S58" s="1" t="str">
        <f t="shared" si="3"/>
        <v/>
      </c>
      <c r="T58" s="1" t="str">
        <f t="shared" si="4"/>
        <v/>
      </c>
      <c r="U58" s="1" t="str">
        <f t="shared" si="5"/>
        <v/>
      </c>
      <c r="V58" s="1" t="str">
        <f t="shared" si="6"/>
        <v/>
      </c>
      <c r="W58" s="1">
        <f t="shared" si="2"/>
        <v>0</v>
      </c>
      <c r="AB58" s="5"/>
      <c r="AC58" s="5"/>
      <c r="AE58" s="5"/>
      <c r="AH58" s="5"/>
      <c r="AK58" s="5"/>
      <c r="AN58" s="5"/>
      <c r="AQ58" s="5"/>
    </row>
    <row r="59" spans="2:43" x14ac:dyDescent="0.2">
      <c r="B59" s="16">
        <v>57</v>
      </c>
      <c r="C59" s="12">
        <v>0</v>
      </c>
      <c r="D59" s="21" t="str">
        <v/>
      </c>
      <c r="E59" s="39" t="str">
        <v/>
      </c>
      <c r="F59" s="42" t="str">
        <v/>
      </c>
      <c r="G59" s="45" t="str">
        <v/>
      </c>
      <c r="H59" s="48" t="str">
        <v/>
      </c>
      <c r="I59" s="26" t="str">
        <v/>
      </c>
      <c r="J59" s="29">
        <v>0</v>
      </c>
      <c r="O59" s="5">
        <v>57</v>
      </c>
      <c r="Q59" s="1" t="str">
        <f t="shared" si="7"/>
        <v/>
      </c>
      <c r="R59" s="1" t="str">
        <f t="shared" si="8"/>
        <v/>
      </c>
      <c r="S59" s="1" t="str">
        <f t="shared" si="3"/>
        <v/>
      </c>
      <c r="T59" s="1" t="str">
        <f t="shared" si="4"/>
        <v/>
      </c>
      <c r="U59" s="1" t="str">
        <f t="shared" si="5"/>
        <v/>
      </c>
      <c r="V59" s="1" t="str">
        <f t="shared" si="6"/>
        <v/>
      </c>
      <c r="W59" s="1">
        <f t="shared" si="2"/>
        <v>0</v>
      </c>
      <c r="AB59" s="5"/>
      <c r="AC59" s="5"/>
      <c r="AE59" s="5"/>
      <c r="AH59" s="5"/>
      <c r="AK59" s="5"/>
      <c r="AN59" s="5"/>
      <c r="AQ59" s="5"/>
    </row>
    <row r="60" spans="2:43" x14ac:dyDescent="0.2">
      <c r="B60" s="16">
        <v>58</v>
      </c>
      <c r="C60" s="12">
        <v>0</v>
      </c>
      <c r="D60" s="21" t="str">
        <v/>
      </c>
      <c r="E60" s="39" t="str">
        <v/>
      </c>
      <c r="F60" s="42" t="str">
        <v/>
      </c>
      <c r="G60" s="45" t="str">
        <v/>
      </c>
      <c r="H60" s="48" t="str">
        <v/>
      </c>
      <c r="I60" s="26" t="str">
        <v/>
      </c>
      <c r="J60" s="29">
        <v>0</v>
      </c>
      <c r="O60" s="5">
        <v>58</v>
      </c>
      <c r="Q60" s="1" t="str">
        <f t="shared" si="7"/>
        <v/>
      </c>
      <c r="R60" s="1" t="str">
        <f t="shared" si="8"/>
        <v/>
      </c>
      <c r="S60" s="1" t="str">
        <f t="shared" si="3"/>
        <v/>
      </c>
      <c r="T60" s="1" t="str">
        <f t="shared" si="4"/>
        <v/>
      </c>
      <c r="U60" s="1" t="str">
        <f t="shared" si="5"/>
        <v/>
      </c>
      <c r="V60" s="1" t="str">
        <f t="shared" si="6"/>
        <v/>
      </c>
      <c r="W60" s="1">
        <f t="shared" si="2"/>
        <v>0</v>
      </c>
      <c r="AB60" s="5"/>
      <c r="AC60" s="5"/>
      <c r="AE60" s="5"/>
      <c r="AH60" s="5"/>
      <c r="AK60" s="5"/>
      <c r="AN60" s="5"/>
      <c r="AQ60" s="5"/>
    </row>
    <row r="61" spans="2:43" x14ac:dyDescent="0.2">
      <c r="B61" s="16">
        <v>59</v>
      </c>
      <c r="C61" s="12">
        <v>0</v>
      </c>
      <c r="D61" s="21" t="str">
        <v/>
      </c>
      <c r="E61" s="39" t="str">
        <v/>
      </c>
      <c r="F61" s="42" t="str">
        <v/>
      </c>
      <c r="G61" s="45" t="str">
        <v/>
      </c>
      <c r="H61" s="48" t="str">
        <v/>
      </c>
      <c r="I61" s="26" t="str">
        <v/>
      </c>
      <c r="J61" s="29">
        <v>0</v>
      </c>
      <c r="O61" s="5">
        <v>59</v>
      </c>
      <c r="Q61" s="1" t="str">
        <f t="shared" si="7"/>
        <v/>
      </c>
      <c r="R61" s="1" t="str">
        <f t="shared" si="8"/>
        <v/>
      </c>
      <c r="S61" s="1" t="str">
        <f t="shared" si="3"/>
        <v/>
      </c>
      <c r="T61" s="1" t="str">
        <f t="shared" si="4"/>
        <v/>
      </c>
      <c r="U61" s="1" t="str">
        <f t="shared" si="5"/>
        <v/>
      </c>
      <c r="V61" s="1" t="str">
        <f t="shared" si="6"/>
        <v/>
      </c>
      <c r="W61" s="1">
        <f t="shared" si="2"/>
        <v>0</v>
      </c>
      <c r="AB61" s="5"/>
      <c r="AC61" s="5"/>
      <c r="AE61" s="5"/>
      <c r="AH61" s="5"/>
      <c r="AK61" s="5"/>
      <c r="AN61" s="5"/>
      <c r="AQ61" s="5"/>
    </row>
    <row r="62" spans="2:43" x14ac:dyDescent="0.2">
      <c r="B62" s="16">
        <v>60</v>
      </c>
      <c r="C62" s="12">
        <v>0</v>
      </c>
      <c r="D62" s="21" t="str">
        <v/>
      </c>
      <c r="E62" s="39" t="str">
        <v/>
      </c>
      <c r="F62" s="42" t="str">
        <v/>
      </c>
      <c r="G62" s="45" t="str">
        <v/>
      </c>
      <c r="H62" s="48" t="str">
        <v/>
      </c>
      <c r="I62" s="26" t="str">
        <v/>
      </c>
      <c r="J62" s="29">
        <v>0</v>
      </c>
      <c r="O62" s="5">
        <v>60</v>
      </c>
      <c r="Q62" s="1" t="str">
        <f t="shared" si="7"/>
        <v/>
      </c>
      <c r="R62" s="1" t="str">
        <f t="shared" si="8"/>
        <v/>
      </c>
      <c r="S62" s="1" t="str">
        <f t="shared" si="3"/>
        <v/>
      </c>
      <c r="T62" s="1" t="str">
        <f t="shared" si="4"/>
        <v/>
      </c>
      <c r="U62" s="1" t="str">
        <f t="shared" si="5"/>
        <v/>
      </c>
      <c r="V62" s="1" t="str">
        <f t="shared" si="6"/>
        <v/>
      </c>
      <c r="W62" s="1">
        <f t="shared" si="2"/>
        <v>0</v>
      </c>
      <c r="AB62" s="5"/>
      <c r="AC62" s="5"/>
      <c r="AE62" s="5"/>
      <c r="AH62" s="5"/>
      <c r="AK62" s="5"/>
      <c r="AN62" s="5"/>
      <c r="AQ62" s="5"/>
    </row>
    <row r="63" spans="2:43" x14ac:dyDescent="0.2">
      <c r="B63" s="17">
        <v>61</v>
      </c>
      <c r="C63" s="12">
        <v>0</v>
      </c>
      <c r="D63" s="21" t="str">
        <v/>
      </c>
      <c r="E63" s="39" t="str">
        <v/>
      </c>
      <c r="F63" s="42" t="str">
        <v/>
      </c>
      <c r="G63" s="45" t="str">
        <v/>
      </c>
      <c r="H63" s="48" t="str">
        <v/>
      </c>
      <c r="I63" s="26" t="str">
        <v/>
      </c>
      <c r="J63" s="29">
        <v>0</v>
      </c>
      <c r="O63" s="5">
        <v>61</v>
      </c>
      <c r="Q63" s="1" t="str">
        <f t="shared" si="7"/>
        <v/>
      </c>
      <c r="R63" s="1" t="str">
        <f t="shared" si="8"/>
        <v/>
      </c>
      <c r="S63" s="1" t="str">
        <f t="shared" si="3"/>
        <v/>
      </c>
      <c r="T63" s="1" t="str">
        <f t="shared" si="4"/>
        <v/>
      </c>
      <c r="U63" s="1" t="str">
        <f t="shared" si="5"/>
        <v/>
      </c>
      <c r="V63" s="1" t="str">
        <f t="shared" si="6"/>
        <v/>
      </c>
      <c r="W63" s="1">
        <f t="shared" si="2"/>
        <v>0</v>
      </c>
      <c r="AB63" s="5"/>
      <c r="AC63" s="5"/>
      <c r="AE63" s="5"/>
      <c r="AH63" s="5"/>
      <c r="AK63" s="5"/>
      <c r="AN63" s="5"/>
      <c r="AQ63" s="5"/>
    </row>
    <row r="64" spans="2:43" x14ac:dyDescent="0.2">
      <c r="B64" s="16">
        <v>62</v>
      </c>
      <c r="C64" s="12">
        <v>0</v>
      </c>
      <c r="D64" s="21" t="str">
        <v/>
      </c>
      <c r="E64" s="39" t="str">
        <v/>
      </c>
      <c r="F64" s="42" t="str">
        <v/>
      </c>
      <c r="G64" s="45" t="str">
        <v/>
      </c>
      <c r="H64" s="48" t="str">
        <v/>
      </c>
      <c r="I64" s="26" t="str">
        <v/>
      </c>
      <c r="J64" s="29">
        <v>0</v>
      </c>
      <c r="O64" s="5">
        <v>62</v>
      </c>
      <c r="Q64" s="1" t="str">
        <f t="shared" si="7"/>
        <v/>
      </c>
      <c r="R64" s="1" t="str">
        <f t="shared" si="8"/>
        <v/>
      </c>
      <c r="S64" s="1" t="str">
        <f t="shared" si="3"/>
        <v/>
      </c>
      <c r="T64" s="1" t="str">
        <f t="shared" si="4"/>
        <v/>
      </c>
      <c r="U64" s="1" t="str">
        <f t="shared" si="5"/>
        <v/>
      </c>
      <c r="V64" s="1" t="str">
        <f t="shared" si="6"/>
        <v/>
      </c>
      <c r="W64" s="1">
        <f t="shared" si="2"/>
        <v>0</v>
      </c>
      <c r="AB64" s="5"/>
      <c r="AC64" s="5"/>
      <c r="AE64" s="5"/>
      <c r="AH64" s="5"/>
      <c r="AK64" s="5"/>
      <c r="AN64" s="5"/>
      <c r="AQ64" s="5"/>
    </row>
    <row r="65" spans="2:43" x14ac:dyDescent="0.2">
      <c r="B65" s="16">
        <v>63</v>
      </c>
      <c r="C65" s="12">
        <v>0</v>
      </c>
      <c r="D65" s="21" t="str">
        <v/>
      </c>
      <c r="E65" s="39" t="str">
        <v/>
      </c>
      <c r="F65" s="42" t="str">
        <v/>
      </c>
      <c r="G65" s="45" t="str">
        <v/>
      </c>
      <c r="H65" s="48" t="str">
        <v/>
      </c>
      <c r="I65" s="26" t="str">
        <v/>
      </c>
      <c r="J65" s="29">
        <v>0</v>
      </c>
      <c r="O65" s="5">
        <v>63</v>
      </c>
      <c r="Q65" s="1" t="str">
        <f t="shared" si="7"/>
        <v/>
      </c>
      <c r="R65" s="1" t="str">
        <f t="shared" si="8"/>
        <v/>
      </c>
      <c r="S65" s="1" t="str">
        <f t="shared" si="3"/>
        <v/>
      </c>
      <c r="T65" s="1" t="str">
        <f t="shared" si="4"/>
        <v/>
      </c>
      <c r="U65" s="1" t="str">
        <f t="shared" si="5"/>
        <v/>
      </c>
      <c r="V65" s="1" t="str">
        <f t="shared" si="6"/>
        <v/>
      </c>
      <c r="W65" s="1">
        <f t="shared" si="2"/>
        <v>0</v>
      </c>
      <c r="AB65" s="5"/>
      <c r="AC65" s="5"/>
      <c r="AE65" s="5"/>
      <c r="AH65" s="5"/>
      <c r="AK65" s="5"/>
      <c r="AN65" s="5"/>
      <c r="AQ65" s="5"/>
    </row>
    <row r="66" spans="2:43" x14ac:dyDescent="0.2">
      <c r="B66" s="16">
        <v>64</v>
      </c>
      <c r="C66" s="12">
        <v>0</v>
      </c>
      <c r="D66" s="21" t="str">
        <v/>
      </c>
      <c r="E66" s="39" t="str">
        <v/>
      </c>
      <c r="F66" s="42" t="str">
        <v/>
      </c>
      <c r="G66" s="45" t="str">
        <v/>
      </c>
      <c r="H66" s="48" t="str">
        <v/>
      </c>
      <c r="I66" s="26" t="str">
        <v/>
      </c>
      <c r="J66" s="29">
        <v>0</v>
      </c>
      <c r="O66" s="5">
        <v>64</v>
      </c>
      <c r="Q66" s="1" t="str">
        <f t="shared" si="7"/>
        <v/>
      </c>
      <c r="R66" s="1" t="str">
        <f t="shared" si="8"/>
        <v/>
      </c>
      <c r="S66" s="1" t="str">
        <f t="shared" si="3"/>
        <v/>
      </c>
      <c r="T66" s="1" t="str">
        <f t="shared" si="4"/>
        <v/>
      </c>
      <c r="U66" s="1" t="str">
        <f t="shared" si="5"/>
        <v/>
      </c>
      <c r="V66" s="1" t="str">
        <f t="shared" si="6"/>
        <v/>
      </c>
      <c r="W66" s="1">
        <f t="shared" si="2"/>
        <v>0</v>
      </c>
      <c r="AB66" s="5"/>
      <c r="AC66" s="5"/>
      <c r="AE66" s="5"/>
      <c r="AH66" s="5"/>
      <c r="AK66" s="5"/>
      <c r="AN66" s="5"/>
      <c r="AQ66" s="5"/>
    </row>
    <row r="67" spans="2:43" x14ac:dyDescent="0.2">
      <c r="B67" s="16">
        <v>65</v>
      </c>
      <c r="C67" s="12">
        <v>0</v>
      </c>
      <c r="D67" s="21" t="str">
        <v/>
      </c>
      <c r="E67" s="39" t="str">
        <v/>
      </c>
      <c r="F67" s="42" t="str">
        <v/>
      </c>
      <c r="G67" s="45" t="str">
        <v/>
      </c>
      <c r="H67" s="48" t="str">
        <v/>
      </c>
      <c r="I67" s="26" t="str">
        <v/>
      </c>
      <c r="J67" s="29">
        <v>0</v>
      </c>
      <c r="O67" s="5">
        <v>65</v>
      </c>
      <c r="Q67" s="1" t="str">
        <f t="shared" ref="Q67:Q102" si="9">IFERROR(INDEX($AB$3:$AB$86,MATCH($P67,$AA$3:$AA$86,0),1),"")</f>
        <v/>
      </c>
      <c r="R67" s="1" t="str">
        <f t="shared" ref="R67:R102" si="10">IFERROR(INDEX($AE$3:$AE$86,MATCH($P67,$AD$3:$AD$86,0),1),"")</f>
        <v/>
      </c>
      <c r="S67" s="1" t="str">
        <f t="shared" si="3"/>
        <v/>
      </c>
      <c r="T67" s="1" t="str">
        <f t="shared" si="4"/>
        <v/>
      </c>
      <c r="U67" s="1" t="str">
        <f t="shared" si="5"/>
        <v/>
      </c>
      <c r="V67" s="1" t="str">
        <f t="shared" si="6"/>
        <v/>
      </c>
      <c r="W67" s="1">
        <f t="shared" ref="W67:W86" si="11">SUM(Q67:V67)</f>
        <v>0</v>
      </c>
      <c r="AB67" s="5"/>
      <c r="AC67" s="5"/>
      <c r="AE67" s="5"/>
      <c r="AH67" s="5"/>
      <c r="AK67" s="5"/>
      <c r="AN67" s="5"/>
      <c r="AQ67" s="5"/>
    </row>
    <row r="68" spans="2:43" x14ac:dyDescent="0.2">
      <c r="B68" s="16">
        <v>66</v>
      </c>
      <c r="C68" s="12">
        <v>0</v>
      </c>
      <c r="D68" s="21" t="str">
        <v/>
      </c>
      <c r="E68" s="39" t="str">
        <v/>
      </c>
      <c r="F68" s="42" t="str">
        <v/>
      </c>
      <c r="G68" s="45" t="str">
        <v/>
      </c>
      <c r="H68" s="48" t="str">
        <v/>
      </c>
      <c r="I68" s="26" t="str">
        <v/>
      </c>
      <c r="J68" s="29">
        <v>0</v>
      </c>
      <c r="O68" s="5">
        <v>66</v>
      </c>
      <c r="Q68" s="1" t="str">
        <f t="shared" si="9"/>
        <v/>
      </c>
      <c r="R68" s="1" t="str">
        <f t="shared" si="10"/>
        <v/>
      </c>
      <c r="S68" s="1" t="str">
        <f t="shared" ref="S68:S102" si="12">IFERROR(INDEX($AH$3:$AH$86,MATCH($P68,$AG$3:$AG$86,0),1),"")</f>
        <v/>
      </c>
      <c r="T68" s="1" t="str">
        <f t="shared" ref="T68:T102" si="13">IFERROR(INDEX($AK$3:$AK$86,MATCH($P68,$AJ$3:$AJ$86,0),1),"")</f>
        <v/>
      </c>
      <c r="U68" s="1" t="str">
        <f t="shared" ref="U68:U102" si="14">IFERROR(INDEX($AN$3:$AN$86,MATCH($P68,$AM$3:$AM$86,0),1),"")</f>
        <v/>
      </c>
      <c r="V68" s="1" t="str">
        <f t="shared" ref="V68:V102" si="15">IFERROR(INDEX($AQ$3:$AQ$86,MATCH($P68,$AP$3:$AP$86,0),1),"")</f>
        <v/>
      </c>
      <c r="W68" s="1">
        <f t="shared" si="11"/>
        <v>0</v>
      </c>
      <c r="AB68" s="5"/>
      <c r="AC68" s="5"/>
      <c r="AE68" s="5"/>
      <c r="AH68" s="5"/>
      <c r="AK68" s="5"/>
      <c r="AN68" s="5"/>
      <c r="AQ68" s="5"/>
    </row>
    <row r="69" spans="2:43" x14ac:dyDescent="0.2">
      <c r="B69" s="17">
        <v>67</v>
      </c>
      <c r="C69" s="12">
        <v>0</v>
      </c>
      <c r="D69" s="21" t="str">
        <v/>
      </c>
      <c r="E69" s="39" t="str">
        <v/>
      </c>
      <c r="F69" s="42" t="str">
        <v/>
      </c>
      <c r="G69" s="45" t="str">
        <v/>
      </c>
      <c r="H69" s="48" t="str">
        <v/>
      </c>
      <c r="I69" s="26" t="str">
        <v/>
      </c>
      <c r="J69" s="29">
        <v>0</v>
      </c>
      <c r="O69" s="5">
        <v>67</v>
      </c>
      <c r="Q69" s="1" t="str">
        <f t="shared" si="9"/>
        <v/>
      </c>
      <c r="R69" s="1" t="str">
        <f t="shared" si="10"/>
        <v/>
      </c>
      <c r="S69" s="1" t="str">
        <f t="shared" si="12"/>
        <v/>
      </c>
      <c r="T69" s="1" t="str">
        <f t="shared" si="13"/>
        <v/>
      </c>
      <c r="U69" s="1" t="str">
        <f t="shared" si="14"/>
        <v/>
      </c>
      <c r="V69" s="1" t="str">
        <f t="shared" si="15"/>
        <v/>
      </c>
      <c r="W69" s="1">
        <f t="shared" si="11"/>
        <v>0</v>
      </c>
      <c r="AB69" s="5"/>
      <c r="AC69" s="5"/>
      <c r="AE69" s="5"/>
      <c r="AH69" s="5"/>
      <c r="AK69" s="5"/>
      <c r="AN69" s="5"/>
      <c r="AQ69" s="5"/>
    </row>
    <row r="70" spans="2:43" x14ac:dyDescent="0.2">
      <c r="B70" s="16">
        <v>68</v>
      </c>
      <c r="C70" s="12">
        <v>0</v>
      </c>
      <c r="D70" s="21" t="str">
        <v/>
      </c>
      <c r="E70" s="39" t="str">
        <v/>
      </c>
      <c r="F70" s="42" t="str">
        <v/>
      </c>
      <c r="G70" s="45" t="str">
        <v/>
      </c>
      <c r="H70" s="48" t="str">
        <v/>
      </c>
      <c r="I70" s="26" t="str">
        <v/>
      </c>
      <c r="J70" s="29">
        <v>0</v>
      </c>
      <c r="O70" s="5">
        <v>68</v>
      </c>
      <c r="Q70" s="1" t="str">
        <f t="shared" si="9"/>
        <v/>
      </c>
      <c r="R70" s="1" t="str">
        <f t="shared" si="10"/>
        <v/>
      </c>
      <c r="S70" s="1" t="str">
        <f t="shared" si="12"/>
        <v/>
      </c>
      <c r="T70" s="1" t="str">
        <f t="shared" si="13"/>
        <v/>
      </c>
      <c r="U70" s="1" t="str">
        <f t="shared" si="14"/>
        <v/>
      </c>
      <c r="V70" s="1" t="str">
        <f t="shared" si="15"/>
        <v/>
      </c>
      <c r="W70" s="1">
        <f t="shared" si="11"/>
        <v>0</v>
      </c>
      <c r="AB70" s="5"/>
      <c r="AC70" s="5"/>
      <c r="AE70" s="5"/>
      <c r="AH70" s="5"/>
      <c r="AK70" s="5"/>
      <c r="AN70" s="5"/>
      <c r="AQ70" s="5"/>
    </row>
    <row r="71" spans="2:43" x14ac:dyDescent="0.2">
      <c r="B71" s="16">
        <v>69</v>
      </c>
      <c r="C71" s="12">
        <v>0</v>
      </c>
      <c r="D71" s="21" t="str">
        <v/>
      </c>
      <c r="E71" s="39" t="str">
        <v/>
      </c>
      <c r="F71" s="42" t="str">
        <v/>
      </c>
      <c r="G71" s="45" t="str">
        <v/>
      </c>
      <c r="H71" s="48" t="str">
        <v/>
      </c>
      <c r="I71" s="26" t="str">
        <v/>
      </c>
      <c r="J71" s="29">
        <v>0</v>
      </c>
      <c r="O71" s="5">
        <v>69</v>
      </c>
      <c r="Q71" s="1" t="str">
        <f t="shared" si="9"/>
        <v/>
      </c>
      <c r="R71" s="1" t="str">
        <f t="shared" si="10"/>
        <v/>
      </c>
      <c r="S71" s="1" t="str">
        <f t="shared" si="12"/>
        <v/>
      </c>
      <c r="T71" s="1" t="str">
        <f t="shared" si="13"/>
        <v/>
      </c>
      <c r="U71" s="1" t="str">
        <f t="shared" si="14"/>
        <v/>
      </c>
      <c r="V71" s="1" t="str">
        <f t="shared" si="15"/>
        <v/>
      </c>
      <c r="W71" s="1">
        <f t="shared" si="11"/>
        <v>0</v>
      </c>
      <c r="AB71" s="5"/>
      <c r="AC71" s="5"/>
      <c r="AE71" s="5"/>
      <c r="AH71" s="5"/>
      <c r="AK71" s="5"/>
      <c r="AN71" s="5"/>
      <c r="AQ71" s="5"/>
    </row>
    <row r="72" spans="2:43" x14ac:dyDescent="0.2">
      <c r="B72" s="16">
        <v>70</v>
      </c>
      <c r="C72" s="12">
        <v>0</v>
      </c>
      <c r="D72" s="21" t="str">
        <v/>
      </c>
      <c r="E72" s="39" t="str">
        <v/>
      </c>
      <c r="F72" s="42" t="str">
        <v/>
      </c>
      <c r="G72" s="45" t="str">
        <v/>
      </c>
      <c r="H72" s="48" t="str">
        <v/>
      </c>
      <c r="I72" s="26" t="str">
        <v/>
      </c>
      <c r="J72" s="29">
        <v>0</v>
      </c>
      <c r="O72" s="5">
        <v>70</v>
      </c>
      <c r="Q72" s="1" t="str">
        <f t="shared" si="9"/>
        <v/>
      </c>
      <c r="R72" s="1" t="str">
        <f t="shared" si="10"/>
        <v/>
      </c>
      <c r="S72" s="1" t="str">
        <f t="shared" si="12"/>
        <v/>
      </c>
      <c r="T72" s="1" t="str">
        <f t="shared" si="13"/>
        <v/>
      </c>
      <c r="U72" s="1" t="str">
        <f t="shared" si="14"/>
        <v/>
      </c>
      <c r="V72" s="1" t="str">
        <f t="shared" si="15"/>
        <v/>
      </c>
      <c r="W72" s="1">
        <f t="shared" si="11"/>
        <v>0</v>
      </c>
      <c r="AB72" s="5"/>
      <c r="AC72" s="5"/>
      <c r="AE72" s="5"/>
      <c r="AH72" s="5"/>
      <c r="AK72" s="5"/>
      <c r="AN72" s="5"/>
      <c r="AQ72" s="5"/>
    </row>
    <row r="73" spans="2:43" x14ac:dyDescent="0.2">
      <c r="B73" s="16">
        <v>71</v>
      </c>
      <c r="C73" s="12">
        <v>0</v>
      </c>
      <c r="D73" s="21" t="str">
        <v/>
      </c>
      <c r="E73" s="39" t="str">
        <v/>
      </c>
      <c r="F73" s="42" t="str">
        <v/>
      </c>
      <c r="G73" s="45" t="str">
        <v/>
      </c>
      <c r="H73" s="48" t="str">
        <v/>
      </c>
      <c r="I73" s="26" t="str">
        <v/>
      </c>
      <c r="J73" s="29">
        <v>0</v>
      </c>
      <c r="O73" s="5">
        <v>71</v>
      </c>
      <c r="Q73" s="1" t="str">
        <f t="shared" si="9"/>
        <v/>
      </c>
      <c r="R73" s="1" t="str">
        <f t="shared" si="10"/>
        <v/>
      </c>
      <c r="S73" s="1" t="str">
        <f t="shared" si="12"/>
        <v/>
      </c>
      <c r="T73" s="1" t="str">
        <f t="shared" si="13"/>
        <v/>
      </c>
      <c r="U73" s="1" t="str">
        <f t="shared" si="14"/>
        <v/>
      </c>
      <c r="V73" s="1" t="str">
        <f t="shared" si="15"/>
        <v/>
      </c>
      <c r="W73" s="1">
        <f t="shared" si="11"/>
        <v>0</v>
      </c>
      <c r="AB73" s="5"/>
      <c r="AC73" s="5"/>
      <c r="AE73" s="5"/>
      <c r="AH73" s="5"/>
      <c r="AK73" s="5"/>
      <c r="AN73" s="5"/>
      <c r="AQ73" s="5"/>
    </row>
    <row r="74" spans="2:43" x14ac:dyDescent="0.2">
      <c r="B74" s="16">
        <v>72</v>
      </c>
      <c r="C74" s="12">
        <v>0</v>
      </c>
      <c r="D74" s="21" t="str">
        <v/>
      </c>
      <c r="E74" s="39" t="str">
        <v/>
      </c>
      <c r="F74" s="42" t="str">
        <v/>
      </c>
      <c r="G74" s="45" t="str">
        <v/>
      </c>
      <c r="H74" s="48" t="str">
        <v/>
      </c>
      <c r="I74" s="26" t="str">
        <v/>
      </c>
      <c r="J74" s="29">
        <v>0</v>
      </c>
      <c r="O74" s="5">
        <v>72</v>
      </c>
      <c r="Q74" s="1" t="str">
        <f t="shared" si="9"/>
        <v/>
      </c>
      <c r="R74" s="1" t="str">
        <f t="shared" si="10"/>
        <v/>
      </c>
      <c r="S74" s="1" t="str">
        <f t="shared" si="12"/>
        <v/>
      </c>
      <c r="T74" s="1" t="str">
        <f t="shared" si="13"/>
        <v/>
      </c>
      <c r="U74" s="1" t="str">
        <f t="shared" si="14"/>
        <v/>
      </c>
      <c r="V74" s="1" t="str">
        <f t="shared" si="15"/>
        <v/>
      </c>
      <c r="W74" s="1">
        <f t="shared" si="11"/>
        <v>0</v>
      </c>
      <c r="AB74" s="5"/>
      <c r="AC74" s="5"/>
      <c r="AE74" s="5"/>
      <c r="AH74" s="5"/>
      <c r="AK74" s="5"/>
      <c r="AN74" s="5"/>
      <c r="AQ74" s="5"/>
    </row>
    <row r="75" spans="2:43" x14ac:dyDescent="0.2">
      <c r="B75" s="17">
        <v>73</v>
      </c>
      <c r="C75" s="12">
        <v>0</v>
      </c>
      <c r="D75" s="21" t="str">
        <v/>
      </c>
      <c r="E75" s="39" t="str">
        <v/>
      </c>
      <c r="F75" s="42" t="str">
        <v/>
      </c>
      <c r="G75" s="45" t="str">
        <v/>
      </c>
      <c r="H75" s="48" t="str">
        <v/>
      </c>
      <c r="I75" s="26" t="str">
        <v/>
      </c>
      <c r="J75" s="29">
        <v>0</v>
      </c>
      <c r="O75" s="5">
        <v>73</v>
      </c>
      <c r="Q75" s="1" t="str">
        <f t="shared" si="9"/>
        <v/>
      </c>
      <c r="R75" s="1" t="str">
        <f t="shared" si="10"/>
        <v/>
      </c>
      <c r="S75" s="1" t="str">
        <f t="shared" si="12"/>
        <v/>
      </c>
      <c r="T75" s="1" t="str">
        <f t="shared" si="13"/>
        <v/>
      </c>
      <c r="U75" s="1" t="str">
        <f t="shared" si="14"/>
        <v/>
      </c>
      <c r="V75" s="1" t="str">
        <f t="shared" si="15"/>
        <v/>
      </c>
      <c r="W75" s="1">
        <f t="shared" si="11"/>
        <v>0</v>
      </c>
      <c r="AB75" s="5"/>
      <c r="AC75" s="5"/>
      <c r="AE75" s="5"/>
      <c r="AH75" s="5"/>
      <c r="AK75" s="5"/>
      <c r="AN75" s="5"/>
      <c r="AQ75" s="5"/>
    </row>
    <row r="76" spans="2:43" x14ac:dyDescent="0.2">
      <c r="B76" s="16">
        <v>74</v>
      </c>
      <c r="C76" s="12">
        <v>0</v>
      </c>
      <c r="D76" s="21" t="str">
        <v/>
      </c>
      <c r="E76" s="39" t="str">
        <v/>
      </c>
      <c r="F76" s="42" t="str">
        <v/>
      </c>
      <c r="G76" s="45" t="str">
        <v/>
      </c>
      <c r="H76" s="48" t="str">
        <v/>
      </c>
      <c r="I76" s="26" t="str">
        <v/>
      </c>
      <c r="J76" s="29">
        <v>0</v>
      </c>
      <c r="O76" s="5">
        <v>74</v>
      </c>
      <c r="Q76" s="1" t="str">
        <f t="shared" si="9"/>
        <v/>
      </c>
      <c r="R76" s="1" t="str">
        <f t="shared" si="10"/>
        <v/>
      </c>
      <c r="S76" s="1" t="str">
        <f t="shared" si="12"/>
        <v/>
      </c>
      <c r="T76" s="1" t="str">
        <f t="shared" si="13"/>
        <v/>
      </c>
      <c r="U76" s="1" t="str">
        <f t="shared" si="14"/>
        <v/>
      </c>
      <c r="V76" s="1" t="str">
        <f t="shared" si="15"/>
        <v/>
      </c>
      <c r="W76" s="1">
        <f t="shared" si="11"/>
        <v>0</v>
      </c>
      <c r="AB76" s="5"/>
      <c r="AC76" s="5"/>
      <c r="AE76" s="5"/>
      <c r="AH76" s="5"/>
      <c r="AK76" s="5"/>
      <c r="AN76" s="5"/>
      <c r="AQ76" s="5"/>
    </row>
    <row r="77" spans="2:43" x14ac:dyDescent="0.2">
      <c r="B77" s="16">
        <v>75</v>
      </c>
      <c r="C77" s="12">
        <v>0</v>
      </c>
      <c r="D77" s="21" t="str">
        <v/>
      </c>
      <c r="E77" s="39" t="str">
        <v/>
      </c>
      <c r="F77" s="42" t="str">
        <v/>
      </c>
      <c r="G77" s="45" t="str">
        <v/>
      </c>
      <c r="H77" s="48" t="str">
        <v/>
      </c>
      <c r="I77" s="26" t="str">
        <v/>
      </c>
      <c r="J77" s="29">
        <v>0</v>
      </c>
      <c r="O77" s="5">
        <v>75</v>
      </c>
      <c r="Q77" s="1" t="str">
        <f t="shared" si="9"/>
        <v/>
      </c>
      <c r="R77" s="1" t="str">
        <f t="shared" si="10"/>
        <v/>
      </c>
      <c r="S77" s="1" t="str">
        <f t="shared" si="12"/>
        <v/>
      </c>
      <c r="T77" s="1" t="str">
        <f t="shared" si="13"/>
        <v/>
      </c>
      <c r="U77" s="1" t="str">
        <f t="shared" si="14"/>
        <v/>
      </c>
      <c r="V77" s="1" t="str">
        <f t="shared" si="15"/>
        <v/>
      </c>
      <c r="W77" s="1">
        <f t="shared" si="11"/>
        <v>0</v>
      </c>
      <c r="AB77" s="5"/>
      <c r="AC77" s="5"/>
      <c r="AE77" s="5"/>
      <c r="AH77" s="5"/>
      <c r="AK77" s="5"/>
      <c r="AN77" s="5"/>
      <c r="AQ77" s="5"/>
    </row>
    <row r="78" spans="2:43" x14ac:dyDescent="0.2">
      <c r="B78" s="16">
        <v>76</v>
      </c>
      <c r="C78" s="12">
        <v>0</v>
      </c>
      <c r="D78" s="21" t="str">
        <v/>
      </c>
      <c r="E78" s="39" t="str">
        <v/>
      </c>
      <c r="F78" s="42" t="str">
        <v/>
      </c>
      <c r="G78" s="45" t="str">
        <v/>
      </c>
      <c r="H78" s="48" t="str">
        <v/>
      </c>
      <c r="I78" s="26" t="str">
        <v/>
      </c>
      <c r="J78" s="29">
        <v>0</v>
      </c>
      <c r="O78" s="5">
        <v>76</v>
      </c>
      <c r="Q78" s="1" t="str">
        <f t="shared" si="9"/>
        <v/>
      </c>
      <c r="R78" s="1" t="str">
        <f t="shared" si="10"/>
        <v/>
      </c>
      <c r="S78" s="1" t="str">
        <f t="shared" si="12"/>
        <v/>
      </c>
      <c r="T78" s="1" t="str">
        <f t="shared" si="13"/>
        <v/>
      </c>
      <c r="U78" s="1" t="str">
        <f t="shared" si="14"/>
        <v/>
      </c>
      <c r="V78" s="1" t="str">
        <f t="shared" si="15"/>
        <v/>
      </c>
      <c r="W78" s="1">
        <f t="shared" si="11"/>
        <v>0</v>
      </c>
      <c r="AB78" s="5"/>
      <c r="AC78" s="5"/>
      <c r="AE78" s="5"/>
      <c r="AH78" s="5"/>
      <c r="AK78" s="5"/>
      <c r="AN78" s="5"/>
      <c r="AQ78" s="5"/>
    </row>
    <row r="79" spans="2:43" x14ac:dyDescent="0.2">
      <c r="B79" s="16">
        <v>77</v>
      </c>
      <c r="C79" s="12">
        <v>0</v>
      </c>
      <c r="D79" s="21" t="str">
        <v/>
      </c>
      <c r="E79" s="39" t="str">
        <v/>
      </c>
      <c r="F79" s="42" t="str">
        <v/>
      </c>
      <c r="G79" s="45" t="str">
        <v/>
      </c>
      <c r="H79" s="48" t="str">
        <v/>
      </c>
      <c r="I79" s="26" t="str">
        <v/>
      </c>
      <c r="J79" s="29">
        <v>0</v>
      </c>
      <c r="O79" s="5">
        <v>77</v>
      </c>
      <c r="Q79" s="1" t="str">
        <f t="shared" si="9"/>
        <v/>
      </c>
      <c r="R79" s="1" t="str">
        <f t="shared" si="10"/>
        <v/>
      </c>
      <c r="S79" s="1" t="str">
        <f t="shared" si="12"/>
        <v/>
      </c>
      <c r="T79" s="1" t="str">
        <f t="shared" si="13"/>
        <v/>
      </c>
      <c r="U79" s="1" t="str">
        <f t="shared" si="14"/>
        <v/>
      </c>
      <c r="V79" s="1" t="str">
        <f t="shared" si="15"/>
        <v/>
      </c>
      <c r="W79" s="1">
        <f t="shared" si="11"/>
        <v>0</v>
      </c>
      <c r="AB79" s="5"/>
      <c r="AC79" s="5"/>
      <c r="AE79" s="5"/>
      <c r="AH79" s="5"/>
      <c r="AK79" s="5"/>
      <c r="AN79" s="5"/>
      <c r="AQ79" s="5"/>
    </row>
    <row r="80" spans="2:43" x14ac:dyDescent="0.2">
      <c r="B80" s="16">
        <v>78</v>
      </c>
      <c r="C80" s="12">
        <v>0</v>
      </c>
      <c r="D80" s="21" t="str">
        <v/>
      </c>
      <c r="E80" s="39" t="str">
        <v/>
      </c>
      <c r="F80" s="42" t="str">
        <v/>
      </c>
      <c r="G80" s="45" t="str">
        <v/>
      </c>
      <c r="H80" s="48" t="str">
        <v/>
      </c>
      <c r="I80" s="26" t="str">
        <v/>
      </c>
      <c r="J80" s="29">
        <v>0</v>
      </c>
      <c r="O80" s="5">
        <v>78</v>
      </c>
      <c r="Q80" s="1" t="str">
        <f t="shared" si="9"/>
        <v/>
      </c>
      <c r="R80" s="1" t="str">
        <f t="shared" si="10"/>
        <v/>
      </c>
      <c r="S80" s="1" t="str">
        <f t="shared" si="12"/>
        <v/>
      </c>
      <c r="T80" s="1" t="str">
        <f t="shared" si="13"/>
        <v/>
      </c>
      <c r="U80" s="1" t="str">
        <f t="shared" si="14"/>
        <v/>
      </c>
      <c r="V80" s="1" t="str">
        <f t="shared" si="15"/>
        <v/>
      </c>
      <c r="W80" s="1">
        <f t="shared" si="11"/>
        <v>0</v>
      </c>
      <c r="AB80" s="5"/>
      <c r="AC80" s="5"/>
      <c r="AE80" s="5"/>
      <c r="AH80" s="5"/>
      <c r="AK80" s="5"/>
      <c r="AN80" s="5"/>
      <c r="AQ80" s="5"/>
    </row>
    <row r="81" spans="2:43" x14ac:dyDescent="0.2">
      <c r="B81" s="17">
        <v>79</v>
      </c>
      <c r="C81" s="12">
        <v>0</v>
      </c>
      <c r="D81" s="21" t="str">
        <v/>
      </c>
      <c r="E81" s="39" t="str">
        <v/>
      </c>
      <c r="F81" s="42" t="str">
        <v/>
      </c>
      <c r="G81" s="45" t="str">
        <v/>
      </c>
      <c r="H81" s="48" t="str">
        <v/>
      </c>
      <c r="I81" s="26" t="str">
        <v/>
      </c>
      <c r="J81" s="29">
        <v>0</v>
      </c>
      <c r="O81" s="5">
        <v>79</v>
      </c>
      <c r="Q81" s="1" t="str">
        <f t="shared" si="9"/>
        <v/>
      </c>
      <c r="R81" s="1" t="str">
        <f t="shared" si="10"/>
        <v/>
      </c>
      <c r="S81" s="1" t="str">
        <f t="shared" si="12"/>
        <v/>
      </c>
      <c r="T81" s="1" t="str">
        <f t="shared" si="13"/>
        <v/>
      </c>
      <c r="U81" s="1" t="str">
        <f t="shared" si="14"/>
        <v/>
      </c>
      <c r="V81" s="1" t="str">
        <f t="shared" si="15"/>
        <v/>
      </c>
      <c r="W81" s="1">
        <f t="shared" si="11"/>
        <v>0</v>
      </c>
      <c r="AB81" s="5"/>
      <c r="AC81" s="5"/>
      <c r="AE81" s="5"/>
      <c r="AH81" s="5"/>
      <c r="AK81" s="5"/>
      <c r="AN81" s="5"/>
      <c r="AQ81" s="5"/>
    </row>
    <row r="82" spans="2:43" x14ac:dyDescent="0.2">
      <c r="B82" s="16">
        <v>80</v>
      </c>
      <c r="C82" s="12">
        <v>0</v>
      </c>
      <c r="D82" s="21" t="str">
        <v/>
      </c>
      <c r="E82" s="39" t="str">
        <v/>
      </c>
      <c r="F82" s="42" t="str">
        <v/>
      </c>
      <c r="G82" s="45" t="str">
        <v/>
      </c>
      <c r="H82" s="48" t="str">
        <v/>
      </c>
      <c r="I82" s="26" t="str">
        <v/>
      </c>
      <c r="J82" s="29">
        <v>0</v>
      </c>
      <c r="O82" s="5">
        <v>80</v>
      </c>
      <c r="Q82" s="1" t="str">
        <f t="shared" si="9"/>
        <v/>
      </c>
      <c r="R82" s="1" t="str">
        <f t="shared" si="10"/>
        <v/>
      </c>
      <c r="S82" s="1" t="str">
        <f t="shared" si="12"/>
        <v/>
      </c>
      <c r="T82" s="1" t="str">
        <f t="shared" si="13"/>
        <v/>
      </c>
      <c r="U82" s="1" t="str">
        <f t="shared" si="14"/>
        <v/>
      </c>
      <c r="V82" s="1" t="str">
        <f t="shared" si="15"/>
        <v/>
      </c>
      <c r="W82" s="1">
        <f t="shared" si="11"/>
        <v>0</v>
      </c>
      <c r="AB82" s="5"/>
      <c r="AC82" s="5"/>
      <c r="AE82" s="5"/>
      <c r="AH82" s="5"/>
      <c r="AK82" s="5"/>
      <c r="AN82" s="5"/>
      <c r="AQ82" s="5"/>
    </row>
    <row r="83" spans="2:43" x14ac:dyDescent="0.2">
      <c r="B83" s="16">
        <v>81</v>
      </c>
      <c r="C83" s="12">
        <v>0</v>
      </c>
      <c r="D83" s="21" t="str">
        <v/>
      </c>
      <c r="E83" s="39" t="str">
        <v/>
      </c>
      <c r="F83" s="42" t="str">
        <v/>
      </c>
      <c r="G83" s="45" t="str">
        <v/>
      </c>
      <c r="H83" s="48" t="str">
        <v/>
      </c>
      <c r="I83" s="26" t="str">
        <v/>
      </c>
      <c r="J83" s="29">
        <v>0</v>
      </c>
      <c r="O83" s="5">
        <v>81</v>
      </c>
      <c r="Q83" s="1" t="str">
        <f t="shared" si="9"/>
        <v/>
      </c>
      <c r="R83" s="1" t="str">
        <f t="shared" si="10"/>
        <v/>
      </c>
      <c r="S83" s="1" t="str">
        <f t="shared" si="12"/>
        <v/>
      </c>
      <c r="T83" s="1" t="str">
        <f t="shared" si="13"/>
        <v/>
      </c>
      <c r="U83" s="1" t="str">
        <f t="shared" si="14"/>
        <v/>
      </c>
      <c r="V83" s="1" t="str">
        <f t="shared" si="15"/>
        <v/>
      </c>
      <c r="W83" s="1">
        <f t="shared" si="11"/>
        <v>0</v>
      </c>
      <c r="AB83" s="5"/>
      <c r="AC83" s="5"/>
      <c r="AE83" s="5"/>
      <c r="AH83" s="5"/>
      <c r="AK83" s="5"/>
      <c r="AN83" s="5"/>
      <c r="AQ83" s="5"/>
    </row>
    <row r="84" spans="2:43" x14ac:dyDescent="0.2">
      <c r="B84" s="16">
        <v>82</v>
      </c>
      <c r="C84" s="12">
        <v>0</v>
      </c>
      <c r="D84" s="21" t="str">
        <v/>
      </c>
      <c r="E84" s="39" t="str">
        <v/>
      </c>
      <c r="F84" s="42" t="str">
        <v/>
      </c>
      <c r="G84" s="45" t="str">
        <v/>
      </c>
      <c r="H84" s="48" t="str">
        <v/>
      </c>
      <c r="I84" s="26" t="str">
        <v/>
      </c>
      <c r="J84" s="29">
        <v>0</v>
      </c>
      <c r="O84" s="5">
        <v>82</v>
      </c>
      <c r="Q84" s="1" t="str">
        <f t="shared" si="9"/>
        <v/>
      </c>
      <c r="R84" s="1" t="str">
        <f t="shared" si="10"/>
        <v/>
      </c>
      <c r="S84" s="1" t="str">
        <f t="shared" si="12"/>
        <v/>
      </c>
      <c r="T84" s="1" t="str">
        <f t="shared" si="13"/>
        <v/>
      </c>
      <c r="U84" s="1" t="str">
        <f t="shared" si="14"/>
        <v/>
      </c>
      <c r="V84" s="1" t="str">
        <f t="shared" si="15"/>
        <v/>
      </c>
      <c r="W84" s="1">
        <f t="shared" si="11"/>
        <v>0</v>
      </c>
      <c r="AB84" s="5"/>
      <c r="AC84" s="5"/>
      <c r="AE84" s="5"/>
      <c r="AH84" s="5"/>
      <c r="AK84" s="5"/>
      <c r="AN84" s="5"/>
      <c r="AQ84" s="5"/>
    </row>
    <row r="85" spans="2:43" x14ac:dyDescent="0.2">
      <c r="B85" s="16">
        <v>83</v>
      </c>
      <c r="C85" s="12">
        <v>0</v>
      </c>
      <c r="D85" s="21" t="str">
        <v/>
      </c>
      <c r="E85" s="39" t="str">
        <v/>
      </c>
      <c r="F85" s="42" t="str">
        <v/>
      </c>
      <c r="G85" s="45" t="str">
        <v/>
      </c>
      <c r="H85" s="48" t="str">
        <v/>
      </c>
      <c r="I85" s="26" t="str">
        <v/>
      </c>
      <c r="J85" s="29">
        <v>0</v>
      </c>
      <c r="O85" s="5">
        <v>83</v>
      </c>
      <c r="Q85" s="1" t="str">
        <f t="shared" si="9"/>
        <v/>
      </c>
      <c r="R85" s="1" t="str">
        <f t="shared" si="10"/>
        <v/>
      </c>
      <c r="S85" s="1" t="str">
        <f t="shared" si="12"/>
        <v/>
      </c>
      <c r="T85" s="1" t="str">
        <f t="shared" si="13"/>
        <v/>
      </c>
      <c r="U85" s="1" t="str">
        <f t="shared" si="14"/>
        <v/>
      </c>
      <c r="V85" s="1" t="str">
        <f t="shared" si="15"/>
        <v/>
      </c>
      <c r="W85" s="1">
        <f t="shared" si="11"/>
        <v>0</v>
      </c>
      <c r="AB85" s="5"/>
      <c r="AC85" s="5"/>
      <c r="AE85" s="5"/>
      <c r="AH85" s="5"/>
      <c r="AK85" s="5"/>
      <c r="AN85" s="5"/>
      <c r="AQ85" s="5"/>
    </row>
    <row r="86" spans="2:43" x14ac:dyDescent="0.2">
      <c r="B86" s="17">
        <v>84</v>
      </c>
      <c r="C86" s="12">
        <v>0</v>
      </c>
      <c r="D86" s="21" t="str">
        <v/>
      </c>
      <c r="E86" s="39" t="str">
        <v/>
      </c>
      <c r="F86" s="42" t="str">
        <v/>
      </c>
      <c r="G86" s="45" t="str">
        <v/>
      </c>
      <c r="H86" s="48" t="str">
        <v/>
      </c>
      <c r="I86" s="26" t="str">
        <v/>
      </c>
      <c r="J86" s="29">
        <v>0</v>
      </c>
      <c r="O86" s="5">
        <v>84</v>
      </c>
      <c r="Q86" s="1" t="str">
        <f t="shared" si="9"/>
        <v/>
      </c>
      <c r="R86" s="1" t="str">
        <f t="shared" si="10"/>
        <v/>
      </c>
      <c r="S86" s="1" t="str">
        <f t="shared" si="12"/>
        <v/>
      </c>
      <c r="T86" s="1" t="str">
        <f t="shared" si="13"/>
        <v/>
      </c>
      <c r="U86" s="1" t="str">
        <f t="shared" si="14"/>
        <v/>
      </c>
      <c r="V86" s="1" t="str">
        <f t="shared" si="15"/>
        <v/>
      </c>
      <c r="W86" s="1">
        <f t="shared" si="11"/>
        <v>0</v>
      </c>
      <c r="AB86" s="5"/>
      <c r="AC86" s="5"/>
      <c r="AE86" s="5"/>
      <c r="AH86" s="5"/>
      <c r="AK86" s="5"/>
      <c r="AN86" s="5"/>
      <c r="AQ86" s="5"/>
    </row>
    <row r="87" spans="2:43" x14ac:dyDescent="0.2">
      <c r="B87" s="16">
        <v>85</v>
      </c>
      <c r="C87" s="12">
        <v>0</v>
      </c>
      <c r="D87" s="21" t="str">
        <v/>
      </c>
      <c r="E87" s="39" t="str">
        <v/>
      </c>
      <c r="F87" s="42" t="str">
        <v/>
      </c>
      <c r="G87" s="45" t="str">
        <v/>
      </c>
      <c r="H87" s="48" t="str">
        <v/>
      </c>
      <c r="I87" s="26" t="str">
        <v/>
      </c>
      <c r="J87" s="29">
        <v>0</v>
      </c>
      <c r="O87" s="5">
        <v>85</v>
      </c>
      <c r="Q87" s="1" t="str">
        <f t="shared" si="9"/>
        <v/>
      </c>
      <c r="R87" s="1" t="str">
        <f t="shared" si="10"/>
        <v/>
      </c>
      <c r="S87" s="1" t="str">
        <f t="shared" si="12"/>
        <v/>
      </c>
      <c r="T87" s="1" t="str">
        <f t="shared" si="13"/>
        <v/>
      </c>
      <c r="U87" s="1" t="str">
        <f t="shared" si="14"/>
        <v/>
      </c>
      <c r="V87" s="1" t="str">
        <f t="shared" si="15"/>
        <v/>
      </c>
      <c r="W87" s="1">
        <f>SUM(Q87:V87)</f>
        <v>0</v>
      </c>
    </row>
    <row r="88" spans="2:43" x14ac:dyDescent="0.2">
      <c r="B88" s="16">
        <v>86</v>
      </c>
      <c r="C88" s="12">
        <v>0</v>
      </c>
      <c r="D88" s="21" t="str">
        <v/>
      </c>
      <c r="E88" s="39" t="str">
        <v/>
      </c>
      <c r="F88" s="42" t="str">
        <v/>
      </c>
      <c r="G88" s="45" t="str">
        <v/>
      </c>
      <c r="H88" s="48" t="str">
        <v/>
      </c>
      <c r="I88" s="26" t="str">
        <v/>
      </c>
      <c r="J88" s="29">
        <v>0</v>
      </c>
      <c r="O88" s="5">
        <v>86</v>
      </c>
      <c r="Q88" s="1" t="str">
        <f t="shared" si="9"/>
        <v/>
      </c>
      <c r="R88" s="1" t="str">
        <f t="shared" si="10"/>
        <v/>
      </c>
      <c r="S88" s="1" t="str">
        <f t="shared" si="12"/>
        <v/>
      </c>
      <c r="T88" s="1" t="str">
        <f t="shared" si="13"/>
        <v/>
      </c>
      <c r="U88" s="1" t="str">
        <f t="shared" si="14"/>
        <v/>
      </c>
      <c r="V88" s="1" t="str">
        <f t="shared" si="15"/>
        <v/>
      </c>
      <c r="W88" s="1">
        <f t="shared" ref="W88:W102" si="16">SUM(Q88:V88)</f>
        <v>0</v>
      </c>
    </row>
    <row r="89" spans="2:43" x14ac:dyDescent="0.2">
      <c r="B89" s="16">
        <v>87</v>
      </c>
      <c r="C89" s="12">
        <v>0</v>
      </c>
      <c r="D89" s="21" t="str">
        <v/>
      </c>
      <c r="E89" s="39" t="str">
        <v/>
      </c>
      <c r="F89" s="42" t="str">
        <v/>
      </c>
      <c r="G89" s="45" t="str">
        <v/>
      </c>
      <c r="H89" s="48" t="str">
        <v/>
      </c>
      <c r="I89" s="26" t="str">
        <v/>
      </c>
      <c r="J89" s="29">
        <v>0</v>
      </c>
      <c r="O89" s="5">
        <v>87</v>
      </c>
      <c r="Q89" s="1" t="str">
        <f t="shared" si="9"/>
        <v/>
      </c>
      <c r="R89" s="1" t="str">
        <f t="shared" si="10"/>
        <v/>
      </c>
      <c r="S89" s="1" t="str">
        <f t="shared" si="12"/>
        <v/>
      </c>
      <c r="T89" s="1" t="str">
        <f t="shared" si="13"/>
        <v/>
      </c>
      <c r="U89" s="1" t="str">
        <f t="shared" si="14"/>
        <v/>
      </c>
      <c r="V89" s="1" t="str">
        <f t="shared" si="15"/>
        <v/>
      </c>
      <c r="W89" s="1">
        <f t="shared" si="16"/>
        <v>0</v>
      </c>
    </row>
    <row r="90" spans="2:43" x14ac:dyDescent="0.2">
      <c r="B90" s="16">
        <v>88</v>
      </c>
      <c r="C90" s="12">
        <v>0</v>
      </c>
      <c r="D90" s="21" t="str">
        <v/>
      </c>
      <c r="E90" s="39" t="str">
        <v/>
      </c>
      <c r="F90" s="42" t="str">
        <v/>
      </c>
      <c r="G90" s="45" t="str">
        <v/>
      </c>
      <c r="H90" s="48" t="str">
        <v/>
      </c>
      <c r="I90" s="26" t="str">
        <v/>
      </c>
      <c r="J90" s="29">
        <v>0</v>
      </c>
      <c r="O90" s="5">
        <v>88</v>
      </c>
      <c r="Q90" s="1" t="str">
        <f t="shared" si="9"/>
        <v/>
      </c>
      <c r="R90" s="1" t="str">
        <f t="shared" si="10"/>
        <v/>
      </c>
      <c r="S90" s="1" t="str">
        <f t="shared" si="12"/>
        <v/>
      </c>
      <c r="T90" s="1" t="str">
        <f t="shared" si="13"/>
        <v/>
      </c>
      <c r="U90" s="1" t="str">
        <f t="shared" si="14"/>
        <v/>
      </c>
      <c r="V90" s="1" t="str">
        <f t="shared" si="15"/>
        <v/>
      </c>
      <c r="W90" s="1">
        <f t="shared" si="16"/>
        <v>0</v>
      </c>
    </row>
    <row r="91" spans="2:43" x14ac:dyDescent="0.2">
      <c r="B91" s="17">
        <v>89</v>
      </c>
      <c r="C91" s="12">
        <v>0</v>
      </c>
      <c r="D91" s="21" t="str">
        <v/>
      </c>
      <c r="E91" s="39" t="str">
        <v/>
      </c>
      <c r="F91" s="42" t="str">
        <v/>
      </c>
      <c r="G91" s="45" t="str">
        <v/>
      </c>
      <c r="H91" s="48" t="str">
        <v/>
      </c>
      <c r="I91" s="26" t="str">
        <v/>
      </c>
      <c r="J91" s="29">
        <v>0</v>
      </c>
      <c r="O91" s="5">
        <v>89</v>
      </c>
      <c r="Q91" s="1" t="str">
        <f t="shared" si="9"/>
        <v/>
      </c>
      <c r="R91" s="1" t="str">
        <f t="shared" si="10"/>
        <v/>
      </c>
      <c r="S91" s="1" t="str">
        <f t="shared" si="12"/>
        <v/>
      </c>
      <c r="T91" s="1" t="str">
        <f t="shared" si="13"/>
        <v/>
      </c>
      <c r="U91" s="1" t="str">
        <f t="shared" si="14"/>
        <v/>
      </c>
      <c r="V91" s="1" t="str">
        <f t="shared" si="15"/>
        <v/>
      </c>
      <c r="W91" s="1">
        <f t="shared" si="16"/>
        <v>0</v>
      </c>
    </row>
    <row r="92" spans="2:43" x14ac:dyDescent="0.2">
      <c r="B92" s="16">
        <v>90</v>
      </c>
      <c r="C92" s="12">
        <v>0</v>
      </c>
      <c r="D92" s="21" t="str">
        <v/>
      </c>
      <c r="E92" s="39" t="str">
        <v/>
      </c>
      <c r="F92" s="42" t="str">
        <v/>
      </c>
      <c r="G92" s="45" t="str">
        <v/>
      </c>
      <c r="H92" s="48" t="str">
        <v/>
      </c>
      <c r="I92" s="26" t="str">
        <v/>
      </c>
      <c r="J92" s="29">
        <v>0</v>
      </c>
      <c r="O92" s="5">
        <v>90</v>
      </c>
      <c r="Q92" s="1" t="str">
        <f t="shared" si="9"/>
        <v/>
      </c>
      <c r="R92" s="1" t="str">
        <f t="shared" si="10"/>
        <v/>
      </c>
      <c r="S92" s="1" t="str">
        <f t="shared" si="12"/>
        <v/>
      </c>
      <c r="T92" s="1" t="str">
        <f t="shared" si="13"/>
        <v/>
      </c>
      <c r="U92" s="1" t="str">
        <f t="shared" si="14"/>
        <v/>
      </c>
      <c r="V92" s="1" t="str">
        <f t="shared" si="15"/>
        <v/>
      </c>
      <c r="W92" s="1">
        <f t="shared" si="16"/>
        <v>0</v>
      </c>
    </row>
    <row r="93" spans="2:43" x14ac:dyDescent="0.2">
      <c r="B93" s="16">
        <v>91</v>
      </c>
      <c r="C93" s="12">
        <v>0</v>
      </c>
      <c r="D93" s="21" t="str">
        <v/>
      </c>
      <c r="E93" s="39" t="str">
        <v/>
      </c>
      <c r="F93" s="42" t="str">
        <v/>
      </c>
      <c r="G93" s="45" t="str">
        <v/>
      </c>
      <c r="H93" s="48" t="str">
        <v/>
      </c>
      <c r="I93" s="26" t="str">
        <v/>
      </c>
      <c r="J93" s="29">
        <v>0</v>
      </c>
      <c r="O93" s="5">
        <v>91</v>
      </c>
      <c r="Q93" s="1" t="str">
        <f t="shared" si="9"/>
        <v/>
      </c>
      <c r="R93" s="1" t="str">
        <f t="shared" si="10"/>
        <v/>
      </c>
      <c r="S93" s="1" t="str">
        <f t="shared" si="12"/>
        <v/>
      </c>
      <c r="T93" s="1" t="str">
        <f t="shared" si="13"/>
        <v/>
      </c>
      <c r="U93" s="1" t="str">
        <f t="shared" si="14"/>
        <v/>
      </c>
      <c r="V93" s="1" t="str">
        <f t="shared" si="15"/>
        <v/>
      </c>
      <c r="W93" s="1">
        <f t="shared" si="16"/>
        <v>0</v>
      </c>
    </row>
    <row r="94" spans="2:43" x14ac:dyDescent="0.2">
      <c r="B94" s="16">
        <v>92</v>
      </c>
      <c r="C94" s="12">
        <v>0</v>
      </c>
      <c r="D94" s="21" t="str">
        <v/>
      </c>
      <c r="E94" s="39" t="str">
        <v/>
      </c>
      <c r="F94" s="42" t="str">
        <v/>
      </c>
      <c r="G94" s="45" t="str">
        <v/>
      </c>
      <c r="H94" s="48" t="str">
        <v/>
      </c>
      <c r="I94" s="26" t="str">
        <v/>
      </c>
      <c r="J94" s="29">
        <v>0</v>
      </c>
      <c r="O94" s="5">
        <v>92</v>
      </c>
      <c r="Q94" s="1" t="str">
        <f t="shared" si="9"/>
        <v/>
      </c>
      <c r="R94" s="1" t="str">
        <f t="shared" si="10"/>
        <v/>
      </c>
      <c r="S94" s="1" t="str">
        <f t="shared" si="12"/>
        <v/>
      </c>
      <c r="T94" s="1" t="str">
        <f t="shared" si="13"/>
        <v/>
      </c>
      <c r="U94" s="1" t="str">
        <f t="shared" si="14"/>
        <v/>
      </c>
      <c r="V94" s="1" t="str">
        <f t="shared" si="15"/>
        <v/>
      </c>
      <c r="W94" s="1">
        <f t="shared" si="16"/>
        <v>0</v>
      </c>
    </row>
    <row r="95" spans="2:43" x14ac:dyDescent="0.2">
      <c r="B95" s="16">
        <v>93</v>
      </c>
      <c r="C95" s="12">
        <v>0</v>
      </c>
      <c r="D95" s="21" t="str">
        <v/>
      </c>
      <c r="E95" s="39" t="str">
        <v/>
      </c>
      <c r="F95" s="42" t="str">
        <v/>
      </c>
      <c r="G95" s="45" t="str">
        <v/>
      </c>
      <c r="H95" s="48" t="str">
        <v/>
      </c>
      <c r="I95" s="26" t="str">
        <v/>
      </c>
      <c r="J95" s="29">
        <v>0</v>
      </c>
      <c r="O95" s="5">
        <v>93</v>
      </c>
      <c r="Q95" s="1" t="str">
        <f t="shared" si="9"/>
        <v/>
      </c>
      <c r="R95" s="1" t="str">
        <f t="shared" si="10"/>
        <v/>
      </c>
      <c r="S95" s="1" t="str">
        <f t="shared" si="12"/>
        <v/>
      </c>
      <c r="T95" s="1" t="str">
        <f t="shared" si="13"/>
        <v/>
      </c>
      <c r="U95" s="1" t="str">
        <f t="shared" si="14"/>
        <v/>
      </c>
      <c r="V95" s="1" t="str">
        <f t="shared" si="15"/>
        <v/>
      </c>
      <c r="W95" s="1">
        <f t="shared" si="16"/>
        <v>0</v>
      </c>
    </row>
    <row r="96" spans="2:43" x14ac:dyDescent="0.2">
      <c r="B96" s="17">
        <v>94</v>
      </c>
      <c r="C96" s="12">
        <v>0</v>
      </c>
      <c r="D96" s="21" t="str">
        <v/>
      </c>
      <c r="E96" s="39" t="str">
        <v/>
      </c>
      <c r="F96" s="42" t="str">
        <v/>
      </c>
      <c r="G96" s="45" t="str">
        <v/>
      </c>
      <c r="H96" s="48" t="str">
        <v/>
      </c>
      <c r="I96" s="26" t="str">
        <v/>
      </c>
      <c r="J96" s="29">
        <v>0</v>
      </c>
      <c r="O96" s="5">
        <v>94</v>
      </c>
      <c r="Q96" s="1" t="str">
        <f t="shared" si="9"/>
        <v/>
      </c>
      <c r="R96" s="1" t="str">
        <f t="shared" si="10"/>
        <v/>
      </c>
      <c r="S96" s="1" t="str">
        <f t="shared" si="12"/>
        <v/>
      </c>
      <c r="T96" s="1" t="str">
        <f t="shared" si="13"/>
        <v/>
      </c>
      <c r="U96" s="1" t="str">
        <f t="shared" si="14"/>
        <v/>
      </c>
      <c r="V96" s="1" t="str">
        <f t="shared" si="15"/>
        <v/>
      </c>
      <c r="W96" s="1">
        <f t="shared" si="16"/>
        <v>0</v>
      </c>
    </row>
    <row r="97" spans="2:23" x14ac:dyDescent="0.2">
      <c r="B97" s="16">
        <v>95</v>
      </c>
      <c r="C97" s="12">
        <v>0</v>
      </c>
      <c r="D97" s="21" t="str">
        <v/>
      </c>
      <c r="E97" s="39" t="str">
        <v/>
      </c>
      <c r="F97" s="42" t="str">
        <v/>
      </c>
      <c r="G97" s="45" t="str">
        <v/>
      </c>
      <c r="H97" s="48" t="str">
        <v/>
      </c>
      <c r="I97" s="26" t="str">
        <v/>
      </c>
      <c r="J97" s="29">
        <v>0</v>
      </c>
      <c r="O97" s="5">
        <v>95</v>
      </c>
      <c r="Q97" s="1" t="str">
        <f t="shared" si="9"/>
        <v/>
      </c>
      <c r="R97" s="1" t="str">
        <f t="shared" si="10"/>
        <v/>
      </c>
      <c r="S97" s="1" t="str">
        <f t="shared" si="12"/>
        <v/>
      </c>
      <c r="T97" s="1" t="str">
        <f t="shared" si="13"/>
        <v/>
      </c>
      <c r="U97" s="1" t="str">
        <f t="shared" si="14"/>
        <v/>
      </c>
      <c r="V97" s="1" t="str">
        <f t="shared" si="15"/>
        <v/>
      </c>
      <c r="W97" s="1">
        <f t="shared" si="16"/>
        <v>0</v>
      </c>
    </row>
    <row r="98" spans="2:23" x14ac:dyDescent="0.2">
      <c r="B98" s="16">
        <v>96</v>
      </c>
      <c r="C98" s="12">
        <v>0</v>
      </c>
      <c r="D98" s="21" t="str">
        <v/>
      </c>
      <c r="E98" s="39" t="str">
        <v/>
      </c>
      <c r="F98" s="42" t="str">
        <v/>
      </c>
      <c r="G98" s="45" t="str">
        <v/>
      </c>
      <c r="H98" s="48" t="str">
        <v/>
      </c>
      <c r="I98" s="26" t="str">
        <v/>
      </c>
      <c r="J98" s="29">
        <v>0</v>
      </c>
      <c r="O98" s="5">
        <v>96</v>
      </c>
      <c r="Q98" s="1" t="str">
        <f t="shared" si="9"/>
        <v/>
      </c>
      <c r="R98" s="1" t="str">
        <f t="shared" si="10"/>
        <v/>
      </c>
      <c r="S98" s="1" t="str">
        <f t="shared" si="12"/>
        <v/>
      </c>
      <c r="T98" s="1" t="str">
        <f t="shared" si="13"/>
        <v/>
      </c>
      <c r="U98" s="1" t="str">
        <f t="shared" si="14"/>
        <v/>
      </c>
      <c r="V98" s="1" t="str">
        <f t="shared" si="15"/>
        <v/>
      </c>
      <c r="W98" s="1">
        <f t="shared" si="16"/>
        <v>0</v>
      </c>
    </row>
    <row r="99" spans="2:23" x14ac:dyDescent="0.2">
      <c r="B99" s="16">
        <v>97</v>
      </c>
      <c r="C99" s="12">
        <v>0</v>
      </c>
      <c r="D99" s="21" t="str">
        <v/>
      </c>
      <c r="E99" s="39" t="str">
        <v/>
      </c>
      <c r="F99" s="42" t="str">
        <v/>
      </c>
      <c r="G99" s="45" t="str">
        <v/>
      </c>
      <c r="H99" s="48" t="str">
        <v/>
      </c>
      <c r="I99" s="26" t="str">
        <v/>
      </c>
      <c r="J99" s="29">
        <v>0</v>
      </c>
      <c r="O99" s="5">
        <v>97</v>
      </c>
      <c r="Q99" s="1" t="str">
        <f t="shared" si="9"/>
        <v/>
      </c>
      <c r="R99" s="1" t="str">
        <f t="shared" si="10"/>
        <v/>
      </c>
      <c r="S99" s="1" t="str">
        <f t="shared" si="12"/>
        <v/>
      </c>
      <c r="T99" s="1" t="str">
        <f t="shared" si="13"/>
        <v/>
      </c>
      <c r="U99" s="1" t="str">
        <f t="shared" si="14"/>
        <v/>
      </c>
      <c r="V99" s="1" t="str">
        <f t="shared" si="15"/>
        <v/>
      </c>
      <c r="W99" s="1">
        <f t="shared" si="16"/>
        <v>0</v>
      </c>
    </row>
    <row r="100" spans="2:23" x14ac:dyDescent="0.2">
      <c r="B100" s="16">
        <v>98</v>
      </c>
      <c r="C100" s="12">
        <v>0</v>
      </c>
      <c r="D100" s="21" t="str">
        <v/>
      </c>
      <c r="E100" s="39" t="str">
        <v/>
      </c>
      <c r="F100" s="42" t="str">
        <v/>
      </c>
      <c r="G100" s="45" t="str">
        <v/>
      </c>
      <c r="H100" s="48" t="str">
        <v/>
      </c>
      <c r="I100" s="26" t="str">
        <v/>
      </c>
      <c r="J100" s="29">
        <v>0</v>
      </c>
      <c r="O100" s="5">
        <v>98</v>
      </c>
      <c r="Q100" s="1" t="str">
        <f t="shared" si="9"/>
        <v/>
      </c>
      <c r="R100" s="1" t="str">
        <f t="shared" si="10"/>
        <v/>
      </c>
      <c r="S100" s="1" t="str">
        <f t="shared" si="12"/>
        <v/>
      </c>
      <c r="T100" s="1" t="str">
        <f t="shared" si="13"/>
        <v/>
      </c>
      <c r="U100" s="1" t="str">
        <f t="shared" si="14"/>
        <v/>
      </c>
      <c r="V100" s="1" t="str">
        <f t="shared" si="15"/>
        <v/>
      </c>
      <c r="W100" s="1">
        <f t="shared" si="16"/>
        <v>0</v>
      </c>
    </row>
    <row r="101" spans="2:23" x14ac:dyDescent="0.2">
      <c r="B101" s="17">
        <v>99</v>
      </c>
      <c r="C101" s="12">
        <v>0</v>
      </c>
      <c r="D101" s="21" t="str">
        <v/>
      </c>
      <c r="E101" s="39" t="str">
        <v/>
      </c>
      <c r="F101" s="42" t="str">
        <v/>
      </c>
      <c r="G101" s="45" t="str">
        <v/>
      </c>
      <c r="H101" s="48" t="str">
        <v/>
      </c>
      <c r="I101" s="26" t="str">
        <v/>
      </c>
      <c r="J101" s="29">
        <v>0</v>
      </c>
      <c r="O101" s="5">
        <v>99</v>
      </c>
      <c r="Q101" s="1" t="str">
        <f t="shared" si="9"/>
        <v/>
      </c>
      <c r="R101" s="1" t="str">
        <f t="shared" si="10"/>
        <v/>
      </c>
      <c r="S101" s="1" t="str">
        <f t="shared" si="12"/>
        <v/>
      </c>
      <c r="T101" s="1" t="str">
        <f t="shared" si="13"/>
        <v/>
      </c>
      <c r="U101" s="1" t="str">
        <f t="shared" si="14"/>
        <v/>
      </c>
      <c r="V101" s="1" t="str">
        <f t="shared" si="15"/>
        <v/>
      </c>
      <c r="W101" s="1">
        <f t="shared" si="16"/>
        <v>0</v>
      </c>
    </row>
    <row r="102" spans="2:23" ht="16" thickBot="1" x14ac:dyDescent="0.25">
      <c r="B102" s="18">
        <v>100</v>
      </c>
      <c r="C102" s="13">
        <v>0</v>
      </c>
      <c r="D102" s="22" t="str">
        <v/>
      </c>
      <c r="E102" s="40" t="str">
        <v/>
      </c>
      <c r="F102" s="43" t="str">
        <v/>
      </c>
      <c r="G102" s="46" t="str">
        <v/>
      </c>
      <c r="H102" s="49" t="str">
        <v/>
      </c>
      <c r="I102" s="27" t="str">
        <v/>
      </c>
      <c r="J102" s="30">
        <v>0</v>
      </c>
      <c r="O102" s="5">
        <v>100</v>
      </c>
      <c r="Q102" s="1" t="str">
        <f t="shared" si="9"/>
        <v/>
      </c>
      <c r="R102" s="1" t="str">
        <f t="shared" si="10"/>
        <v/>
      </c>
      <c r="S102" s="1" t="str">
        <f t="shared" si="12"/>
        <v/>
      </c>
      <c r="T102" s="1" t="str">
        <f t="shared" si="13"/>
        <v/>
      </c>
      <c r="U102" s="1" t="str">
        <f t="shared" si="14"/>
        <v/>
      </c>
      <c r="V102" s="1" t="str">
        <f t="shared" si="15"/>
        <v/>
      </c>
      <c r="W102" s="1">
        <f t="shared" si="16"/>
        <v>0</v>
      </c>
    </row>
    <row r="204" spans="3:4" x14ac:dyDescent="0.2">
      <c r="C204" s="4" t="s">
        <v>18</v>
      </c>
      <c r="D204" s="5" t="s">
        <v>18</v>
      </c>
    </row>
    <row r="205" spans="3:4" x14ac:dyDescent="0.2">
      <c r="C205" s="4" t="s">
        <v>18</v>
      </c>
      <c r="D205" s="5" t="s">
        <v>18</v>
      </c>
    </row>
    <row r="206" spans="3:4" x14ac:dyDescent="0.2">
      <c r="C206" s="4" t="s">
        <v>18</v>
      </c>
      <c r="D206" s="5" t="s">
        <v>18</v>
      </c>
    </row>
    <row r="207" spans="3:4" x14ac:dyDescent="0.2">
      <c r="C207" s="4" t="s">
        <v>18</v>
      </c>
      <c r="D207" s="5" t="s">
        <v>18</v>
      </c>
    </row>
    <row r="208" spans="3:4" x14ac:dyDescent="0.2">
      <c r="C208" s="4" t="s">
        <v>18</v>
      </c>
      <c r="D208" s="5" t="s">
        <v>18</v>
      </c>
    </row>
    <row r="209" spans="3:4" x14ac:dyDescent="0.2">
      <c r="C209" s="4" t="s">
        <v>18</v>
      </c>
      <c r="D209" s="5" t="s">
        <v>18</v>
      </c>
    </row>
    <row r="210" spans="3:4" x14ac:dyDescent="0.2">
      <c r="C210" s="4" t="s">
        <v>18</v>
      </c>
      <c r="D210" s="5" t="s">
        <v>18</v>
      </c>
    </row>
    <row r="211" spans="3:4" x14ac:dyDescent="0.2">
      <c r="C211" s="4" t="s">
        <v>18</v>
      </c>
      <c r="D211" s="5" t="s">
        <v>18</v>
      </c>
    </row>
    <row r="212" spans="3:4" x14ac:dyDescent="0.2">
      <c r="C212" s="4" t="s">
        <v>18</v>
      </c>
      <c r="D212" s="5" t="s">
        <v>18</v>
      </c>
    </row>
    <row r="213" spans="3:4" x14ac:dyDescent="0.2">
      <c r="C213" s="4" t="s">
        <v>18</v>
      </c>
      <c r="D213" s="5" t="s">
        <v>18</v>
      </c>
    </row>
    <row r="214" spans="3:4" x14ac:dyDescent="0.2">
      <c r="C214" s="4" t="s">
        <v>18</v>
      </c>
      <c r="D214" s="5" t="s">
        <v>18</v>
      </c>
    </row>
    <row r="215" spans="3:4" x14ac:dyDescent="0.2">
      <c r="C215" s="4" t="s">
        <v>18</v>
      </c>
      <c r="D215" s="5" t="s">
        <v>18</v>
      </c>
    </row>
    <row r="216" spans="3:4" x14ac:dyDescent="0.2">
      <c r="C216" s="4" t="s">
        <v>18</v>
      </c>
      <c r="D216" s="5" t="s">
        <v>18</v>
      </c>
    </row>
    <row r="217" spans="3:4" x14ac:dyDescent="0.2">
      <c r="C217" s="4" t="s">
        <v>18</v>
      </c>
      <c r="D217" s="5" t="s">
        <v>18</v>
      </c>
    </row>
  </sheetData>
  <sheetProtection algorithmName="SHA-512" hashValue="vi8ScQDEQ0X5QGF6iYvzJRqup8ZGe8YL6OU6bTMJorr49+WozGecf4KeiSdbxv36DfC5TZL4XMgy89Tq36ALUg==" saltValue="mPhVta4Jkod4SYQG98+8ZA==" spinCount="100000" sheet="1" objects="1" scenarios="1"/>
  <mergeCells count="6">
    <mergeCell ref="AP2:AQ2"/>
    <mergeCell ref="AA2:AB2"/>
    <mergeCell ref="AD2:AE2"/>
    <mergeCell ref="AG2:AH2"/>
    <mergeCell ref="AJ2:AK2"/>
    <mergeCell ref="AM2:AN2"/>
  </mergeCells>
  <conditionalFormatting sqref="Q3:V102">
    <cfRule type="cellIs" dxfId="3" priority="1" operator="equal">
      <formula>0</formula>
    </cfRule>
  </conditionalFormatting>
  <pageMargins left="0.7" right="0.7" top="0.75" bottom="0.75" header="0.3" footer="0.3"/>
  <pageSetup orientation="portrait" r:id="rId1"/>
  <headerFooter>
    <oddHeader>&amp;R&amp;"Calibri"&amp;10&amp;K000000CORPORATE&amp;1#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70DAC-544F-4373-9221-B06AEA0FA3E8}">
  <sheetPr codeName="Sheet6"/>
  <dimension ref="A1:AQ217"/>
  <sheetViews>
    <sheetView zoomScale="120" zoomScaleNormal="120" workbookViewId="0">
      <selection activeCell="M1" sqref="M1:XFD1048576"/>
    </sheetView>
  </sheetViews>
  <sheetFormatPr baseColWidth="10" defaultColWidth="0" defaultRowHeight="15" x14ac:dyDescent="0.2"/>
  <cols>
    <col min="1" max="1" width="9.1640625" style="1" customWidth="1"/>
    <col min="2" max="2" width="4.6640625" style="3" customWidth="1"/>
    <col min="3" max="3" width="41.83203125" style="4" bestFit="1" customWidth="1"/>
    <col min="4" max="9" width="12.5" style="5" customWidth="1"/>
    <col min="10" max="10" width="9.1640625" style="6" customWidth="1"/>
    <col min="11" max="11" width="40.83203125" style="1" bestFit="1" customWidth="1"/>
    <col min="12" max="12" width="9.1640625" style="1" customWidth="1"/>
    <col min="13" max="15" width="9.1640625" style="1" hidden="1"/>
    <col min="16" max="16" width="36.5" style="1" hidden="1"/>
    <col min="17" max="17" width="9.1640625" style="1" hidden="1"/>
    <col min="18" max="18" width="9.1640625" style="35" hidden="1"/>
    <col min="19" max="26" width="9.1640625" style="1" hidden="1"/>
    <col min="27" max="27" width="37.5" style="1" hidden="1"/>
    <col min="28" max="29" width="9.1640625" style="1" hidden="1"/>
    <col min="30" max="30" width="37.5" style="1" hidden="1"/>
    <col min="31" max="31" width="9.1640625" style="35" hidden="1"/>
    <col min="32" max="32" width="9.1640625" style="1" hidden="1"/>
    <col min="33" max="33" width="37.5" style="1" hidden="1"/>
    <col min="34" max="35" width="9.1640625" style="1" hidden="1"/>
    <col min="36" max="36" width="36.5" style="1" hidden="1"/>
    <col min="37" max="38" width="9.1640625" style="1" hidden="1"/>
    <col min="39" max="39" width="36.5" style="1" hidden="1"/>
    <col min="40" max="41" width="9.1640625" style="1" hidden="1"/>
    <col min="42" max="42" width="36.5" style="1" hidden="1"/>
    <col min="43" max="43" width="0" style="1" hidden="1"/>
    <col min="44" max="16384" width="9.1640625" style="1" hidden="1"/>
  </cols>
  <sheetData>
    <row r="1" spans="2:43" ht="16" thickBot="1" x14ac:dyDescent="0.25"/>
    <row r="2" spans="2:43" ht="16" thickBot="1" x14ac:dyDescent="0.25">
      <c r="B2" s="8" t="s">
        <v>8</v>
      </c>
      <c r="C2" s="9" t="s">
        <v>0</v>
      </c>
      <c r="D2" s="19" t="s">
        <v>6</v>
      </c>
      <c r="E2" s="23" t="s">
        <v>1</v>
      </c>
      <c r="F2" s="19" t="s">
        <v>2</v>
      </c>
      <c r="G2" s="23" t="s">
        <v>3</v>
      </c>
      <c r="H2" s="19"/>
      <c r="I2" s="24"/>
      <c r="J2" s="9" t="s">
        <v>7</v>
      </c>
      <c r="O2" s="5" t="s">
        <v>8</v>
      </c>
      <c r="P2" s="5" t="s">
        <v>0</v>
      </c>
      <c r="Q2" s="5" t="s">
        <v>6</v>
      </c>
      <c r="R2" s="34" t="s">
        <v>1</v>
      </c>
      <c r="S2" s="5" t="s">
        <v>2</v>
      </c>
      <c r="T2" s="5" t="s">
        <v>3</v>
      </c>
      <c r="U2" s="5" t="s">
        <v>4</v>
      </c>
      <c r="V2" s="5" t="s">
        <v>5</v>
      </c>
      <c r="W2" s="5" t="s">
        <v>7</v>
      </c>
      <c r="AA2" s="50" t="s">
        <v>6</v>
      </c>
      <c r="AB2" s="50"/>
      <c r="AD2" s="50" t="s">
        <v>1</v>
      </c>
      <c r="AE2" s="50"/>
      <c r="AG2" s="50" t="s">
        <v>2</v>
      </c>
      <c r="AH2" s="50"/>
      <c r="AJ2" s="50" t="s">
        <v>3</v>
      </c>
      <c r="AK2" s="50"/>
      <c r="AM2" s="50" t="s">
        <v>4</v>
      </c>
      <c r="AN2" s="50"/>
      <c r="AP2" s="50" t="s">
        <v>5</v>
      </c>
      <c r="AQ2" s="50"/>
    </row>
    <row r="3" spans="2:43" x14ac:dyDescent="0.2">
      <c r="B3" s="14">
        <v>1</v>
      </c>
      <c r="C3" s="10" t="str" cm="1">
        <f t="array" ref="C3:J102">_xlfn.SORTBY(P3:$W$102,$W$3:$W$102,-1)</f>
        <v>KS GDYŃSKA AKADEMIA SIATKÓWKI I</v>
      </c>
      <c r="D3" s="20">
        <v>102</v>
      </c>
      <c r="E3" s="38">
        <v>105</v>
      </c>
      <c r="F3" s="41">
        <v>105</v>
      </c>
      <c r="G3" s="44" t="str">
        <v/>
      </c>
      <c r="H3" s="47" t="str">
        <v/>
      </c>
      <c r="I3" s="25" t="str">
        <v/>
      </c>
      <c r="J3" s="28">
        <v>312</v>
      </c>
      <c r="K3" s="2" t="s">
        <v>9</v>
      </c>
      <c r="O3" s="5">
        <v>1</v>
      </c>
      <c r="P3" s="1" t="s">
        <v>12</v>
      </c>
      <c r="Q3" s="1">
        <f>IFERROR(INDEX($AB$3:$AB$86,MATCH($P3,$AA$3:$AA$86,0),1),"")</f>
        <v>105</v>
      </c>
      <c r="R3" s="1">
        <f>IFERROR(INDEX($AE$3:$AE$86,MATCH($P3,$AD$3:$AD$86,0),1),"")</f>
        <v>99</v>
      </c>
      <c r="S3" s="1">
        <f>IFERROR(INDEX($AH$3:$AH$86,MATCH($P3,$AG$3:$AG$86,0),1),"")</f>
        <v>102</v>
      </c>
      <c r="T3" s="1" t="str">
        <f>IFERROR(INDEX($AK$3:$AK$86,MATCH($P3,$AJ$3:$AJ$86,0),1),"")</f>
        <v/>
      </c>
      <c r="U3" s="1" t="str">
        <f>IFERROR(INDEX($AN$3:$AN$86,MATCH($P3,$AM$3:$AM$86,0),1),"")</f>
        <v/>
      </c>
      <c r="V3" s="1" t="str">
        <f>IFERROR(INDEX($AQ$3:$AQ$86,MATCH($P3,$AP$3:$AP$86,0),1),"")</f>
        <v/>
      </c>
      <c r="W3" s="1">
        <f t="shared" ref="W3:W66" si="0">SUM(Q3:V3)</f>
        <v>306</v>
      </c>
      <c r="AA3" s="1" t="s">
        <v>12</v>
      </c>
      <c r="AB3" s="5">
        <v>105</v>
      </c>
      <c r="AC3" s="5"/>
      <c r="AD3" s="1" t="s">
        <v>26</v>
      </c>
      <c r="AE3" s="34">
        <v>105</v>
      </c>
      <c r="AG3" s="1" t="s">
        <v>26</v>
      </c>
      <c r="AH3" s="5">
        <v>105</v>
      </c>
      <c r="AK3" s="5"/>
      <c r="AN3" s="5"/>
      <c r="AQ3" s="5"/>
    </row>
    <row r="4" spans="2:43" x14ac:dyDescent="0.2">
      <c r="B4" s="15">
        <v>2</v>
      </c>
      <c r="C4" s="11" t="str">
        <v>UMKS JURAND MALBORK I</v>
      </c>
      <c r="D4" s="21">
        <v>105</v>
      </c>
      <c r="E4" s="39">
        <v>99</v>
      </c>
      <c r="F4" s="42">
        <v>102</v>
      </c>
      <c r="G4" s="45" t="str">
        <v/>
      </c>
      <c r="H4" s="48" t="str">
        <v/>
      </c>
      <c r="I4" s="26" t="str">
        <v/>
      </c>
      <c r="J4" s="29">
        <v>306</v>
      </c>
      <c r="K4" s="7" t="s">
        <v>10</v>
      </c>
      <c r="O4" s="5">
        <v>2</v>
      </c>
      <c r="P4" s="1" t="s">
        <v>26</v>
      </c>
      <c r="Q4" s="1">
        <f t="shared" ref="Q4:Q67" si="1">IFERROR(INDEX($AB$3:$AB$86,MATCH($P4,$AA$3:$AA$86,0),1),"")</f>
        <v>102</v>
      </c>
      <c r="R4" s="1">
        <f t="shared" ref="R4:R67" si="2">IFERROR(INDEX($AE$3:$AE$86,MATCH($P4,$AD$3:$AD$86,0),1),"")</f>
        <v>105</v>
      </c>
      <c r="S4" s="1">
        <f t="shared" ref="S4:S67" si="3">IFERROR(INDEX($AH$3:$AH$86,MATCH($P4,$AG$3:$AG$86,0),1),"")</f>
        <v>105</v>
      </c>
      <c r="T4" s="1" t="str">
        <f t="shared" ref="T4:T67" si="4">IFERROR(INDEX($AK$3:$AK$86,MATCH($P4,$AJ$3:$AJ$86,0),1),"")</f>
        <v/>
      </c>
      <c r="U4" s="1" t="str">
        <f t="shared" ref="U4:U67" si="5">IFERROR(INDEX($AN$3:$AN$86,MATCH($P4,$AM$3:$AM$86,0),1),"")</f>
        <v/>
      </c>
      <c r="V4" s="1" t="str">
        <f t="shared" ref="V4:V67" si="6">IFERROR(INDEX($AQ$3:$AQ$86,MATCH($P4,$AP$3:$AP$86,0),1),"")</f>
        <v/>
      </c>
      <c r="W4" s="1">
        <f t="shared" si="0"/>
        <v>312</v>
      </c>
      <c r="AA4" s="1" t="s">
        <v>26</v>
      </c>
      <c r="AB4" s="5">
        <v>102</v>
      </c>
      <c r="AC4" s="5"/>
      <c r="AD4" s="1" t="s">
        <v>111</v>
      </c>
      <c r="AE4" s="34">
        <v>102</v>
      </c>
      <c r="AG4" s="1" t="s">
        <v>12</v>
      </c>
      <c r="AH4" s="5">
        <v>102</v>
      </c>
      <c r="AK4" s="5"/>
      <c r="AN4" s="5"/>
      <c r="AQ4" s="5"/>
    </row>
    <row r="5" spans="2:43" x14ac:dyDescent="0.2">
      <c r="B5" s="15">
        <v>3</v>
      </c>
      <c r="C5" s="11" t="str">
        <v>KAEMKA STAROGARD GDAŃSKI I</v>
      </c>
      <c r="D5" s="21">
        <v>95</v>
      </c>
      <c r="E5" s="39">
        <v>102</v>
      </c>
      <c r="F5" s="42">
        <v>99</v>
      </c>
      <c r="G5" s="45" t="str">
        <v/>
      </c>
      <c r="H5" s="48" t="str">
        <v/>
      </c>
      <c r="I5" s="26" t="str">
        <v/>
      </c>
      <c r="J5" s="29">
        <v>296</v>
      </c>
      <c r="O5" s="5">
        <v>3</v>
      </c>
      <c r="P5" s="1" t="s">
        <v>11</v>
      </c>
      <c r="Q5" s="1">
        <f t="shared" si="1"/>
        <v>99</v>
      </c>
      <c r="R5" s="1">
        <f t="shared" si="2"/>
        <v>97</v>
      </c>
      <c r="S5" s="1">
        <f t="shared" si="3"/>
        <v>97</v>
      </c>
      <c r="T5" s="1" t="str">
        <f t="shared" si="4"/>
        <v/>
      </c>
      <c r="U5" s="1" t="str">
        <f t="shared" si="5"/>
        <v/>
      </c>
      <c r="V5" s="1" t="str">
        <f t="shared" si="6"/>
        <v/>
      </c>
      <c r="W5" s="1">
        <f t="shared" si="0"/>
        <v>293</v>
      </c>
      <c r="AA5" s="1" t="s">
        <v>11</v>
      </c>
      <c r="AB5" s="5">
        <v>99</v>
      </c>
      <c r="AC5" s="5"/>
      <c r="AD5" s="1" t="s">
        <v>12</v>
      </c>
      <c r="AE5" s="34">
        <v>99</v>
      </c>
      <c r="AG5" s="1" t="s">
        <v>111</v>
      </c>
      <c r="AH5" s="5">
        <v>99</v>
      </c>
      <c r="AK5" s="5"/>
      <c r="AN5" s="5"/>
      <c r="AQ5" s="5"/>
    </row>
    <row r="6" spans="2:43" x14ac:dyDescent="0.2">
      <c r="B6" s="15">
        <v>4</v>
      </c>
      <c r="C6" s="11" t="str">
        <v>TREFL GDAŃSK I</v>
      </c>
      <c r="D6" s="21">
        <v>99</v>
      </c>
      <c r="E6" s="39">
        <v>97</v>
      </c>
      <c r="F6" s="42">
        <v>97</v>
      </c>
      <c r="G6" s="45" t="str">
        <v/>
      </c>
      <c r="H6" s="48" t="str">
        <v/>
      </c>
      <c r="I6" s="26" t="str">
        <v/>
      </c>
      <c r="J6" s="29">
        <v>293</v>
      </c>
      <c r="O6" s="5">
        <v>4</v>
      </c>
      <c r="P6" s="1" t="s">
        <v>27</v>
      </c>
      <c r="Q6" s="1">
        <f t="shared" si="1"/>
        <v>97</v>
      </c>
      <c r="R6" s="1">
        <f t="shared" si="2"/>
        <v>96</v>
      </c>
      <c r="S6" s="1">
        <f t="shared" si="3"/>
        <v>94</v>
      </c>
      <c r="T6" s="1" t="str">
        <f t="shared" si="4"/>
        <v/>
      </c>
      <c r="U6" s="1" t="str">
        <f t="shared" si="5"/>
        <v/>
      </c>
      <c r="V6" s="1" t="str">
        <f t="shared" si="6"/>
        <v/>
      </c>
      <c r="W6" s="1">
        <f t="shared" si="0"/>
        <v>287</v>
      </c>
      <c r="AA6" s="1" t="s">
        <v>27</v>
      </c>
      <c r="AB6" s="5">
        <v>97</v>
      </c>
      <c r="AC6" s="5"/>
      <c r="AD6" s="1" t="s">
        <v>11</v>
      </c>
      <c r="AE6" s="34">
        <v>97</v>
      </c>
      <c r="AG6" s="1" t="s">
        <v>11</v>
      </c>
      <c r="AH6" s="5">
        <v>97</v>
      </c>
      <c r="AK6" s="5"/>
      <c r="AN6" s="5"/>
      <c r="AQ6" s="5"/>
    </row>
    <row r="7" spans="2:43" x14ac:dyDescent="0.2">
      <c r="B7" s="15">
        <v>5</v>
      </c>
      <c r="C7" s="11" t="str">
        <v>KS GDYŃSKA AKADEMIA SIATKÓWKI II</v>
      </c>
      <c r="D7" s="21">
        <v>97</v>
      </c>
      <c r="E7" s="39">
        <v>96</v>
      </c>
      <c r="F7" s="42">
        <v>94</v>
      </c>
      <c r="G7" s="45" t="str">
        <v/>
      </c>
      <c r="H7" s="48" t="str">
        <v/>
      </c>
      <c r="I7" s="26" t="str">
        <v/>
      </c>
      <c r="J7" s="29">
        <v>287</v>
      </c>
      <c r="O7" s="5">
        <v>5</v>
      </c>
      <c r="P7" s="1" t="s">
        <v>16</v>
      </c>
      <c r="Q7" s="1">
        <f t="shared" si="1"/>
        <v>96</v>
      </c>
      <c r="R7" s="1">
        <f t="shared" si="2"/>
        <v>94</v>
      </c>
      <c r="S7" s="1">
        <f t="shared" si="3"/>
        <v>96</v>
      </c>
      <c r="T7" s="1" t="str">
        <f t="shared" si="4"/>
        <v/>
      </c>
      <c r="U7" s="1" t="str">
        <f t="shared" si="5"/>
        <v/>
      </c>
      <c r="V7" s="1" t="str">
        <f t="shared" si="6"/>
        <v/>
      </c>
      <c r="W7" s="1">
        <f t="shared" si="0"/>
        <v>286</v>
      </c>
      <c r="AA7" s="1" t="s">
        <v>16</v>
      </c>
      <c r="AB7" s="5">
        <v>96</v>
      </c>
      <c r="AC7" s="5"/>
      <c r="AD7" s="1" t="s">
        <v>27</v>
      </c>
      <c r="AE7" s="34">
        <v>96</v>
      </c>
      <c r="AG7" s="1" t="s">
        <v>16</v>
      </c>
      <c r="AH7" s="5">
        <v>96</v>
      </c>
      <c r="AK7" s="5"/>
      <c r="AN7" s="5"/>
      <c r="AQ7" s="5"/>
    </row>
    <row r="8" spans="2:43" x14ac:dyDescent="0.2">
      <c r="B8" s="15">
        <v>6</v>
      </c>
      <c r="C8" s="11" t="str">
        <v>UKS RELAKS DZIEMIANY I</v>
      </c>
      <c r="D8" s="21">
        <v>96</v>
      </c>
      <c r="E8" s="39">
        <v>94</v>
      </c>
      <c r="F8" s="42">
        <v>96</v>
      </c>
      <c r="G8" s="45" t="str">
        <v/>
      </c>
      <c r="H8" s="48" t="str">
        <v/>
      </c>
      <c r="I8" s="26" t="str">
        <v/>
      </c>
      <c r="J8" s="29">
        <v>286</v>
      </c>
      <c r="O8" s="5">
        <v>6</v>
      </c>
      <c r="P8" s="1" t="s">
        <v>21</v>
      </c>
      <c r="Q8" s="1">
        <f t="shared" si="1"/>
        <v>0</v>
      </c>
      <c r="R8" s="1">
        <f t="shared" si="2"/>
        <v>0</v>
      </c>
      <c r="S8" s="1">
        <f t="shared" si="3"/>
        <v>82</v>
      </c>
      <c r="T8" s="1" t="str">
        <f t="shared" si="4"/>
        <v/>
      </c>
      <c r="U8" s="1" t="str">
        <f t="shared" si="5"/>
        <v/>
      </c>
      <c r="V8" s="1" t="str">
        <f t="shared" si="6"/>
        <v/>
      </c>
      <c r="W8" s="1">
        <f t="shared" si="0"/>
        <v>82</v>
      </c>
      <c r="AA8" s="1" t="s">
        <v>21</v>
      </c>
      <c r="AB8" s="5">
        <v>0</v>
      </c>
      <c r="AC8" s="5"/>
      <c r="AD8" s="1" t="s">
        <v>113</v>
      </c>
      <c r="AE8" s="34">
        <v>95</v>
      </c>
      <c r="AG8" s="1" t="s">
        <v>13</v>
      </c>
      <c r="AH8" s="5">
        <v>95</v>
      </c>
      <c r="AK8" s="5"/>
      <c r="AN8" s="5"/>
      <c r="AQ8" s="5"/>
    </row>
    <row r="9" spans="2:43" x14ac:dyDescent="0.2">
      <c r="B9" s="15">
        <v>7</v>
      </c>
      <c r="C9" s="11" t="str">
        <v>KS GDYŃSKA AKADEMIA SIATKÓWKI III</v>
      </c>
      <c r="D9" s="21">
        <v>94</v>
      </c>
      <c r="E9" s="39">
        <v>95</v>
      </c>
      <c r="F9" s="42">
        <v>92</v>
      </c>
      <c r="G9" s="45" t="str">
        <v/>
      </c>
      <c r="H9" s="48" t="str">
        <v/>
      </c>
      <c r="I9" s="26" t="str">
        <v/>
      </c>
      <c r="J9" s="29">
        <v>281</v>
      </c>
      <c r="O9" s="5">
        <v>7</v>
      </c>
      <c r="P9" s="1" t="s">
        <v>111</v>
      </c>
      <c r="Q9" s="1">
        <f t="shared" si="1"/>
        <v>95</v>
      </c>
      <c r="R9" s="1">
        <f t="shared" si="2"/>
        <v>102</v>
      </c>
      <c r="S9" s="1">
        <f t="shared" si="3"/>
        <v>99</v>
      </c>
      <c r="T9" s="1" t="str">
        <f t="shared" si="4"/>
        <v/>
      </c>
      <c r="U9" s="1" t="str">
        <f t="shared" si="5"/>
        <v/>
      </c>
      <c r="V9" s="1" t="str">
        <f t="shared" si="6"/>
        <v/>
      </c>
      <c r="W9" s="1">
        <f t="shared" si="0"/>
        <v>296</v>
      </c>
      <c r="AA9" s="1" t="s">
        <v>111</v>
      </c>
      <c r="AB9" s="5">
        <v>95</v>
      </c>
      <c r="AC9" s="5"/>
      <c r="AD9" s="1" t="s">
        <v>16</v>
      </c>
      <c r="AE9" s="34">
        <v>94</v>
      </c>
      <c r="AG9" s="1" t="s">
        <v>27</v>
      </c>
      <c r="AH9" s="5">
        <v>94</v>
      </c>
      <c r="AK9" s="5"/>
      <c r="AN9" s="5"/>
      <c r="AQ9" s="5"/>
    </row>
    <row r="10" spans="2:43" x14ac:dyDescent="0.2">
      <c r="B10" s="15">
        <v>8</v>
      </c>
      <c r="C10" s="11" t="str">
        <v>UMKS JURAND MALBORK II</v>
      </c>
      <c r="D10" s="21">
        <v>92</v>
      </c>
      <c r="E10" s="39">
        <v>93</v>
      </c>
      <c r="F10" s="42">
        <v>95</v>
      </c>
      <c r="G10" s="45" t="str">
        <v/>
      </c>
      <c r="H10" s="48" t="str">
        <v/>
      </c>
      <c r="I10" s="26" t="str">
        <v/>
      </c>
      <c r="J10" s="29">
        <v>280</v>
      </c>
      <c r="O10" s="5">
        <v>8</v>
      </c>
      <c r="P10" s="1" t="s">
        <v>113</v>
      </c>
      <c r="Q10" s="1">
        <f t="shared" si="1"/>
        <v>94</v>
      </c>
      <c r="R10" s="1">
        <f t="shared" si="2"/>
        <v>95</v>
      </c>
      <c r="S10" s="1">
        <f t="shared" si="3"/>
        <v>92</v>
      </c>
      <c r="T10" s="1" t="str">
        <f t="shared" si="4"/>
        <v/>
      </c>
      <c r="U10" s="1" t="str">
        <f t="shared" si="5"/>
        <v/>
      </c>
      <c r="V10" s="1" t="str">
        <f t="shared" si="6"/>
        <v/>
      </c>
      <c r="W10" s="1">
        <f t="shared" si="0"/>
        <v>281</v>
      </c>
      <c r="AA10" s="1" t="s">
        <v>113</v>
      </c>
      <c r="AB10" s="5">
        <v>94</v>
      </c>
      <c r="AC10" s="5"/>
      <c r="AD10" s="1" t="s">
        <v>13</v>
      </c>
      <c r="AE10" s="34">
        <v>93</v>
      </c>
      <c r="AG10" s="1" t="s">
        <v>24</v>
      </c>
      <c r="AH10" s="5">
        <v>93</v>
      </c>
      <c r="AK10" s="5"/>
      <c r="AN10" s="5"/>
      <c r="AQ10" s="5"/>
    </row>
    <row r="11" spans="2:43" x14ac:dyDescent="0.2">
      <c r="B11" s="15">
        <v>9</v>
      </c>
      <c r="C11" s="11" t="str">
        <v>TREFL GDAŃSK II</v>
      </c>
      <c r="D11" s="21">
        <v>93</v>
      </c>
      <c r="E11" s="39">
        <v>92</v>
      </c>
      <c r="F11" s="42">
        <v>89</v>
      </c>
      <c r="G11" s="45" t="str">
        <v/>
      </c>
      <c r="H11" s="48" t="str">
        <v/>
      </c>
      <c r="I11" s="26" t="str">
        <v/>
      </c>
      <c r="J11" s="29">
        <v>274</v>
      </c>
      <c r="O11" s="5">
        <v>9</v>
      </c>
      <c r="P11" s="1" t="s">
        <v>14</v>
      </c>
      <c r="Q11" s="1">
        <f t="shared" si="1"/>
        <v>93</v>
      </c>
      <c r="R11" s="1">
        <f t="shared" si="2"/>
        <v>92</v>
      </c>
      <c r="S11" s="1">
        <f t="shared" si="3"/>
        <v>89</v>
      </c>
      <c r="T11" s="1" t="str">
        <f t="shared" si="4"/>
        <v/>
      </c>
      <c r="U11" s="1" t="str">
        <f t="shared" si="5"/>
        <v/>
      </c>
      <c r="V11" s="1" t="str">
        <f t="shared" si="6"/>
        <v/>
      </c>
      <c r="W11" s="1">
        <f t="shared" si="0"/>
        <v>274</v>
      </c>
      <c r="AA11" s="1" t="s">
        <v>14</v>
      </c>
      <c r="AB11" s="5">
        <v>93</v>
      </c>
      <c r="AC11" s="5"/>
      <c r="AD11" s="1" t="s">
        <v>14</v>
      </c>
      <c r="AE11" s="34">
        <v>92</v>
      </c>
      <c r="AG11" s="1" t="s">
        <v>113</v>
      </c>
      <c r="AH11" s="5">
        <v>92</v>
      </c>
      <c r="AK11" s="5"/>
      <c r="AN11" s="5"/>
      <c r="AQ11" s="5"/>
    </row>
    <row r="12" spans="2:43" x14ac:dyDescent="0.2">
      <c r="B12" s="15">
        <v>10</v>
      </c>
      <c r="C12" s="11" t="str">
        <v>GA UKS WILKI CHWASZCZYNO II</v>
      </c>
      <c r="D12" s="21">
        <v>90</v>
      </c>
      <c r="E12" s="39">
        <v>91</v>
      </c>
      <c r="F12" s="42">
        <v>90</v>
      </c>
      <c r="G12" s="45" t="str">
        <v/>
      </c>
      <c r="H12" s="48" t="str">
        <v/>
      </c>
      <c r="I12" s="26" t="str">
        <v/>
      </c>
      <c r="J12" s="29">
        <v>271</v>
      </c>
      <c r="O12" s="5">
        <v>10</v>
      </c>
      <c r="P12" s="1" t="s">
        <v>13</v>
      </c>
      <c r="Q12" s="1">
        <f t="shared" si="1"/>
        <v>92</v>
      </c>
      <c r="R12" s="1">
        <f t="shared" si="2"/>
        <v>93</v>
      </c>
      <c r="S12" s="1">
        <f t="shared" si="3"/>
        <v>95</v>
      </c>
      <c r="T12" s="1" t="str">
        <f t="shared" si="4"/>
        <v/>
      </c>
      <c r="U12" s="1" t="str">
        <f t="shared" si="5"/>
        <v/>
      </c>
      <c r="V12" s="1" t="str">
        <f t="shared" si="6"/>
        <v/>
      </c>
      <c r="W12" s="1">
        <f t="shared" si="0"/>
        <v>280</v>
      </c>
      <c r="AA12" s="1" t="s">
        <v>13</v>
      </c>
      <c r="AB12" s="5">
        <v>92</v>
      </c>
      <c r="AC12" s="5"/>
      <c r="AD12" s="1" t="s">
        <v>32</v>
      </c>
      <c r="AE12" s="34">
        <v>91</v>
      </c>
      <c r="AG12" s="1" t="s">
        <v>29</v>
      </c>
      <c r="AH12" s="5">
        <v>91</v>
      </c>
      <c r="AK12" s="5"/>
      <c r="AN12" s="5"/>
      <c r="AQ12" s="5"/>
    </row>
    <row r="13" spans="2:43" x14ac:dyDescent="0.2">
      <c r="B13" s="15">
        <v>11</v>
      </c>
      <c r="C13" s="11" t="str">
        <v>GA UKS WILKI CHWASZCZYNO I</v>
      </c>
      <c r="D13" s="21">
        <v>91</v>
      </c>
      <c r="E13" s="39">
        <v>87</v>
      </c>
      <c r="F13" s="42">
        <v>88</v>
      </c>
      <c r="G13" s="45" t="str">
        <v/>
      </c>
      <c r="H13" s="48" t="str">
        <v/>
      </c>
      <c r="I13" s="26" t="str">
        <v/>
      </c>
      <c r="J13" s="29">
        <v>266</v>
      </c>
      <c r="O13" s="5">
        <v>11</v>
      </c>
      <c r="P13" s="1" t="s">
        <v>33</v>
      </c>
      <c r="Q13" s="1">
        <f t="shared" si="1"/>
        <v>91</v>
      </c>
      <c r="R13" s="1">
        <f t="shared" si="2"/>
        <v>87</v>
      </c>
      <c r="S13" s="1">
        <f t="shared" si="3"/>
        <v>88</v>
      </c>
      <c r="T13" s="1" t="str">
        <f t="shared" si="4"/>
        <v/>
      </c>
      <c r="U13" s="1" t="str">
        <f t="shared" si="5"/>
        <v/>
      </c>
      <c r="V13" s="1" t="str">
        <f t="shared" si="6"/>
        <v/>
      </c>
      <c r="W13" s="1">
        <f t="shared" si="0"/>
        <v>266</v>
      </c>
      <c r="AA13" s="1" t="s">
        <v>33</v>
      </c>
      <c r="AB13" s="5">
        <v>91</v>
      </c>
      <c r="AC13" s="5"/>
      <c r="AD13" s="1" t="s">
        <v>15</v>
      </c>
      <c r="AE13" s="34">
        <v>90</v>
      </c>
      <c r="AG13" s="1" t="s">
        <v>32</v>
      </c>
      <c r="AH13" s="5">
        <v>90</v>
      </c>
      <c r="AK13" s="5"/>
      <c r="AN13" s="5"/>
      <c r="AQ13" s="5"/>
    </row>
    <row r="14" spans="2:43" x14ac:dyDescent="0.2">
      <c r="B14" s="15">
        <v>12</v>
      </c>
      <c r="C14" s="11" t="str">
        <v>UKS JASIENIAK I</v>
      </c>
      <c r="D14" s="21">
        <v>83</v>
      </c>
      <c r="E14" s="39">
        <v>88</v>
      </c>
      <c r="F14" s="42">
        <v>93</v>
      </c>
      <c r="G14" s="45" t="str">
        <v/>
      </c>
      <c r="H14" s="48" t="str">
        <v/>
      </c>
      <c r="I14" s="26" t="str">
        <v/>
      </c>
      <c r="J14" s="29">
        <v>264</v>
      </c>
      <c r="O14" s="5">
        <v>12</v>
      </c>
      <c r="P14" s="1" t="s">
        <v>29</v>
      </c>
      <c r="Q14" s="1">
        <f t="shared" si="1"/>
        <v>0</v>
      </c>
      <c r="R14" s="1">
        <f t="shared" si="2"/>
        <v>89</v>
      </c>
      <c r="S14" s="1">
        <f t="shared" si="3"/>
        <v>91</v>
      </c>
      <c r="T14" s="1" t="str">
        <f t="shared" si="4"/>
        <v/>
      </c>
      <c r="U14" s="1" t="str">
        <f t="shared" si="5"/>
        <v/>
      </c>
      <c r="V14" s="1" t="str">
        <f t="shared" si="6"/>
        <v/>
      </c>
      <c r="W14" s="1">
        <f t="shared" si="0"/>
        <v>180</v>
      </c>
      <c r="AA14" s="1" t="s">
        <v>29</v>
      </c>
      <c r="AB14" s="5">
        <v>0</v>
      </c>
      <c r="AC14" s="5"/>
      <c r="AD14" s="1" t="s">
        <v>21</v>
      </c>
      <c r="AE14" s="34">
        <v>0</v>
      </c>
      <c r="AG14" s="1" t="s">
        <v>14</v>
      </c>
      <c r="AH14" s="5">
        <v>89</v>
      </c>
      <c r="AK14" s="5"/>
      <c r="AN14" s="5"/>
      <c r="AQ14" s="5"/>
    </row>
    <row r="15" spans="2:43" x14ac:dyDescent="0.2">
      <c r="B15" s="15">
        <v>13</v>
      </c>
      <c r="C15" s="11" t="str">
        <v>UKS RELAKS DZIEMIANY II</v>
      </c>
      <c r="D15" s="21">
        <v>89</v>
      </c>
      <c r="E15" s="39">
        <v>90</v>
      </c>
      <c r="F15" s="42">
        <v>83</v>
      </c>
      <c r="G15" s="45" t="str">
        <v/>
      </c>
      <c r="H15" s="48" t="str">
        <v/>
      </c>
      <c r="I15" s="26" t="str">
        <v/>
      </c>
      <c r="J15" s="29">
        <v>262</v>
      </c>
      <c r="O15" s="5">
        <v>13</v>
      </c>
      <c r="P15" s="1" t="s">
        <v>32</v>
      </c>
      <c r="Q15" s="1">
        <f t="shared" si="1"/>
        <v>90</v>
      </c>
      <c r="R15" s="1">
        <f t="shared" si="2"/>
        <v>91</v>
      </c>
      <c r="S15" s="1">
        <f t="shared" si="3"/>
        <v>90</v>
      </c>
      <c r="T15" s="1" t="str">
        <f t="shared" si="4"/>
        <v/>
      </c>
      <c r="U15" s="1" t="str">
        <f t="shared" si="5"/>
        <v/>
      </c>
      <c r="V15" s="1" t="str">
        <f t="shared" si="6"/>
        <v/>
      </c>
      <c r="W15" s="1">
        <f t="shared" si="0"/>
        <v>271</v>
      </c>
      <c r="AA15" s="1" t="s">
        <v>32</v>
      </c>
      <c r="AB15" s="5">
        <v>90</v>
      </c>
      <c r="AC15" s="5"/>
      <c r="AD15" s="1" t="s">
        <v>29</v>
      </c>
      <c r="AE15" s="34">
        <v>89</v>
      </c>
      <c r="AG15" s="1" t="s">
        <v>33</v>
      </c>
      <c r="AH15" s="5">
        <v>88</v>
      </c>
      <c r="AK15" s="5"/>
      <c r="AN15" s="5"/>
      <c r="AQ15" s="5"/>
    </row>
    <row r="16" spans="2:43" x14ac:dyDescent="0.2">
      <c r="B16" s="16">
        <v>14</v>
      </c>
      <c r="C16" s="12" t="str">
        <v>TREFL GDAŃSK IV</v>
      </c>
      <c r="D16" s="21">
        <v>88</v>
      </c>
      <c r="E16" s="39">
        <v>86</v>
      </c>
      <c r="F16" s="42">
        <v>86</v>
      </c>
      <c r="G16" s="45" t="str">
        <v/>
      </c>
      <c r="H16" s="48" t="str">
        <v/>
      </c>
      <c r="I16" s="26" t="str">
        <v/>
      </c>
      <c r="J16" s="29">
        <v>260</v>
      </c>
      <c r="O16" s="5">
        <v>14</v>
      </c>
      <c r="P16" s="1" t="s">
        <v>15</v>
      </c>
      <c r="Q16" s="1">
        <f t="shared" si="1"/>
        <v>89</v>
      </c>
      <c r="R16" s="1">
        <f t="shared" si="2"/>
        <v>90</v>
      </c>
      <c r="S16" s="1">
        <f t="shared" si="3"/>
        <v>83</v>
      </c>
      <c r="T16" s="1" t="str">
        <f t="shared" si="4"/>
        <v/>
      </c>
      <c r="U16" s="1" t="str">
        <f t="shared" si="5"/>
        <v/>
      </c>
      <c r="V16" s="1" t="str">
        <f t="shared" si="6"/>
        <v/>
      </c>
      <c r="W16" s="1">
        <f t="shared" si="0"/>
        <v>262</v>
      </c>
      <c r="AA16" s="1" t="s">
        <v>15</v>
      </c>
      <c r="AB16" s="5">
        <v>89</v>
      </c>
      <c r="AC16" s="5"/>
      <c r="AD16" s="1" t="s">
        <v>24</v>
      </c>
      <c r="AE16" s="34">
        <v>88</v>
      </c>
      <c r="AG16" s="32" t="s">
        <v>37</v>
      </c>
      <c r="AH16" s="5">
        <v>87</v>
      </c>
      <c r="AK16" s="5"/>
      <c r="AN16" s="5"/>
      <c r="AQ16" s="5"/>
    </row>
    <row r="17" spans="2:43" x14ac:dyDescent="0.2">
      <c r="B17" s="16">
        <v>15</v>
      </c>
      <c r="C17" s="12" t="str">
        <v>GA UKS WILKI CHWASZCZYNO IV</v>
      </c>
      <c r="D17" s="21">
        <v>87</v>
      </c>
      <c r="E17" s="39">
        <v>85</v>
      </c>
      <c r="F17" s="42">
        <v>85</v>
      </c>
      <c r="G17" s="45" t="str">
        <v/>
      </c>
      <c r="H17" s="48" t="str">
        <v/>
      </c>
      <c r="I17" s="26" t="str">
        <v/>
      </c>
      <c r="J17" s="29">
        <v>257</v>
      </c>
      <c r="O17" s="5">
        <v>15</v>
      </c>
      <c r="P17" s="1" t="s">
        <v>19</v>
      </c>
      <c r="Q17" s="1">
        <f t="shared" si="1"/>
        <v>88</v>
      </c>
      <c r="R17" s="1">
        <f t="shared" si="2"/>
        <v>86</v>
      </c>
      <c r="S17" s="1">
        <f t="shared" si="3"/>
        <v>86</v>
      </c>
      <c r="T17" s="1" t="str">
        <f t="shared" si="4"/>
        <v/>
      </c>
      <c r="U17" s="1" t="str">
        <f t="shared" si="5"/>
        <v/>
      </c>
      <c r="V17" s="1" t="str">
        <f t="shared" si="6"/>
        <v/>
      </c>
      <c r="W17" s="1">
        <f t="shared" si="0"/>
        <v>260</v>
      </c>
      <c r="AA17" s="1" t="s">
        <v>19</v>
      </c>
      <c r="AB17" s="5">
        <v>88</v>
      </c>
      <c r="AC17" s="5"/>
      <c r="AD17" s="1" t="s">
        <v>33</v>
      </c>
      <c r="AE17" s="34">
        <v>87</v>
      </c>
      <c r="AG17" s="1" t="s">
        <v>19</v>
      </c>
      <c r="AH17" s="5">
        <v>86</v>
      </c>
      <c r="AK17" s="5"/>
      <c r="AN17" s="5"/>
      <c r="AQ17" s="5"/>
    </row>
    <row r="18" spans="2:43" x14ac:dyDescent="0.2">
      <c r="B18" s="16">
        <v>16</v>
      </c>
      <c r="C18" s="12" t="str">
        <v>GA UKS WILKI CHWASZCZYNO III</v>
      </c>
      <c r="D18" s="21">
        <v>86</v>
      </c>
      <c r="E18" s="39">
        <v>84</v>
      </c>
      <c r="F18" s="42">
        <v>79</v>
      </c>
      <c r="G18" s="45" t="str">
        <v/>
      </c>
      <c r="H18" s="48" t="str">
        <v/>
      </c>
      <c r="I18" s="26" t="str">
        <v/>
      </c>
      <c r="J18" s="29">
        <v>249</v>
      </c>
      <c r="O18" s="5">
        <v>16</v>
      </c>
      <c r="P18" s="1" t="s">
        <v>30</v>
      </c>
      <c r="Q18" s="1">
        <f t="shared" si="1"/>
        <v>87</v>
      </c>
      <c r="R18" s="1">
        <f t="shared" si="2"/>
        <v>85</v>
      </c>
      <c r="S18" s="1">
        <f t="shared" si="3"/>
        <v>85</v>
      </c>
      <c r="T18" s="1" t="str">
        <f t="shared" si="4"/>
        <v/>
      </c>
      <c r="U18" s="1" t="str">
        <f t="shared" si="5"/>
        <v/>
      </c>
      <c r="V18" s="1" t="str">
        <f t="shared" si="6"/>
        <v/>
      </c>
      <c r="W18" s="1">
        <f t="shared" si="0"/>
        <v>257</v>
      </c>
      <c r="AA18" s="1" t="s">
        <v>30</v>
      </c>
      <c r="AB18" s="5">
        <v>87</v>
      </c>
      <c r="AC18" s="5"/>
      <c r="AD18" s="1" t="s">
        <v>19</v>
      </c>
      <c r="AE18" s="34">
        <v>86</v>
      </c>
      <c r="AG18" s="1" t="s">
        <v>30</v>
      </c>
      <c r="AH18" s="5">
        <v>85</v>
      </c>
      <c r="AK18" s="5"/>
      <c r="AN18" s="5"/>
      <c r="AQ18" s="5"/>
    </row>
    <row r="19" spans="2:43" x14ac:dyDescent="0.2">
      <c r="B19" s="16">
        <v>17</v>
      </c>
      <c r="C19" s="12" t="str">
        <v>TREFL GDAŃSK III</v>
      </c>
      <c r="D19" s="21">
        <v>81</v>
      </c>
      <c r="E19" s="39">
        <v>81</v>
      </c>
      <c r="F19" s="42">
        <v>84</v>
      </c>
      <c r="G19" s="45" t="str">
        <v/>
      </c>
      <c r="H19" s="48" t="str">
        <v/>
      </c>
      <c r="I19" s="26" t="str">
        <v/>
      </c>
      <c r="J19" s="29">
        <v>246</v>
      </c>
      <c r="O19" s="5">
        <v>17</v>
      </c>
      <c r="P19" s="1" t="s">
        <v>31</v>
      </c>
      <c r="Q19" s="1">
        <f t="shared" si="1"/>
        <v>86</v>
      </c>
      <c r="R19" s="1">
        <f t="shared" si="2"/>
        <v>84</v>
      </c>
      <c r="S19" s="1">
        <f t="shared" si="3"/>
        <v>79</v>
      </c>
      <c r="T19" s="1" t="str">
        <f t="shared" si="4"/>
        <v/>
      </c>
      <c r="U19" s="1" t="str">
        <f t="shared" si="5"/>
        <v/>
      </c>
      <c r="V19" s="1" t="str">
        <f t="shared" si="6"/>
        <v/>
      </c>
      <c r="W19" s="1">
        <f t="shared" si="0"/>
        <v>249</v>
      </c>
      <c r="AA19" s="1" t="s">
        <v>31</v>
      </c>
      <c r="AB19" s="5">
        <v>86</v>
      </c>
      <c r="AC19" s="5"/>
      <c r="AD19" s="1" t="s">
        <v>30</v>
      </c>
      <c r="AE19" s="34">
        <v>85</v>
      </c>
      <c r="AG19" s="1" t="s">
        <v>17</v>
      </c>
      <c r="AH19" s="5">
        <v>84</v>
      </c>
      <c r="AK19" s="5"/>
      <c r="AN19" s="5"/>
      <c r="AQ19" s="5"/>
    </row>
    <row r="20" spans="2:43" x14ac:dyDescent="0.2">
      <c r="B20" s="16">
        <v>18</v>
      </c>
      <c r="C20" s="12" t="str">
        <v>UKS JASIENIAK IV</v>
      </c>
      <c r="D20" s="21">
        <v>76</v>
      </c>
      <c r="E20" s="39">
        <v>82</v>
      </c>
      <c r="F20" s="42">
        <v>87</v>
      </c>
      <c r="G20" s="45" t="str">
        <v/>
      </c>
      <c r="H20" s="48" t="str">
        <v/>
      </c>
      <c r="I20" s="26" t="str">
        <v/>
      </c>
      <c r="J20" s="29">
        <v>245</v>
      </c>
      <c r="O20" s="5">
        <v>18</v>
      </c>
      <c r="P20" s="1" t="s">
        <v>117</v>
      </c>
      <c r="Q20" s="1">
        <f t="shared" si="1"/>
        <v>85</v>
      </c>
      <c r="R20" s="1">
        <f t="shared" si="2"/>
        <v>0</v>
      </c>
      <c r="S20" s="1">
        <f t="shared" si="3"/>
        <v>70</v>
      </c>
      <c r="T20" s="1" t="str">
        <f t="shared" si="4"/>
        <v/>
      </c>
      <c r="U20" s="1" t="str">
        <f t="shared" si="5"/>
        <v/>
      </c>
      <c r="V20" s="1" t="str">
        <f t="shared" si="6"/>
        <v/>
      </c>
      <c r="W20" s="1">
        <f t="shared" si="0"/>
        <v>155</v>
      </c>
      <c r="AA20" s="1" t="s">
        <v>117</v>
      </c>
      <c r="AB20" s="5">
        <v>85</v>
      </c>
      <c r="AC20" s="5"/>
      <c r="AD20" s="32" t="s">
        <v>31</v>
      </c>
      <c r="AE20" s="34">
        <v>84</v>
      </c>
      <c r="AG20" s="1" t="s">
        <v>15</v>
      </c>
      <c r="AH20" s="5">
        <v>83</v>
      </c>
      <c r="AK20" s="5"/>
      <c r="AN20" s="5"/>
      <c r="AQ20" s="5"/>
    </row>
    <row r="21" spans="2:43" x14ac:dyDescent="0.2">
      <c r="B21" s="17">
        <v>19</v>
      </c>
      <c r="C21" s="12" t="str">
        <v>GA UKS WILKI CHWASZCZYNO V</v>
      </c>
      <c r="D21" s="21">
        <v>84</v>
      </c>
      <c r="E21" s="39">
        <v>78</v>
      </c>
      <c r="F21" s="42">
        <v>81</v>
      </c>
      <c r="G21" s="45" t="str">
        <v/>
      </c>
      <c r="H21" s="48" t="str">
        <v/>
      </c>
      <c r="I21" s="26" t="str">
        <v/>
      </c>
      <c r="J21" s="29">
        <v>243</v>
      </c>
      <c r="O21" s="5">
        <v>19</v>
      </c>
      <c r="P21" s="1" t="s">
        <v>34</v>
      </c>
      <c r="Q21" s="1">
        <f t="shared" si="1"/>
        <v>84</v>
      </c>
      <c r="R21" s="1">
        <f t="shared" si="2"/>
        <v>78</v>
      </c>
      <c r="S21" s="1">
        <f t="shared" si="3"/>
        <v>81</v>
      </c>
      <c r="T21" s="1" t="str">
        <f t="shared" si="4"/>
        <v/>
      </c>
      <c r="U21" s="1" t="str">
        <f t="shared" si="5"/>
        <v/>
      </c>
      <c r="V21" s="1" t="str">
        <f t="shared" si="6"/>
        <v/>
      </c>
      <c r="W21" s="1">
        <f t="shared" si="0"/>
        <v>243</v>
      </c>
      <c r="AA21" s="1" t="s">
        <v>34</v>
      </c>
      <c r="AB21" s="5">
        <v>84</v>
      </c>
      <c r="AC21" s="5"/>
      <c r="AD21" s="1" t="s">
        <v>25</v>
      </c>
      <c r="AE21" s="34">
        <v>83</v>
      </c>
      <c r="AG21" s="1" t="s">
        <v>21</v>
      </c>
      <c r="AH21" s="5">
        <v>82</v>
      </c>
      <c r="AK21" s="5"/>
      <c r="AN21" s="5"/>
      <c r="AQ21" s="5"/>
    </row>
    <row r="22" spans="2:43" x14ac:dyDescent="0.2">
      <c r="B22" s="16">
        <v>20</v>
      </c>
      <c r="C22" s="12" t="str">
        <v>UKS JASIENIAK II</v>
      </c>
      <c r="D22" s="21">
        <v>82</v>
      </c>
      <c r="E22" s="39">
        <v>83</v>
      </c>
      <c r="F22" s="42">
        <v>77</v>
      </c>
      <c r="G22" s="45" t="str">
        <v/>
      </c>
      <c r="H22" s="48" t="str">
        <v/>
      </c>
      <c r="I22" s="26" t="str">
        <v/>
      </c>
      <c r="J22" s="29">
        <v>242</v>
      </c>
      <c r="O22" s="5">
        <v>20</v>
      </c>
      <c r="P22" s="1" t="s">
        <v>24</v>
      </c>
      <c r="Q22" s="1">
        <f t="shared" si="1"/>
        <v>83</v>
      </c>
      <c r="R22" s="1">
        <f t="shared" si="2"/>
        <v>88</v>
      </c>
      <c r="S22" s="1">
        <f t="shared" si="3"/>
        <v>93</v>
      </c>
      <c r="T22" s="1" t="str">
        <f t="shared" si="4"/>
        <v/>
      </c>
      <c r="U22" s="1" t="str">
        <f t="shared" si="5"/>
        <v/>
      </c>
      <c r="V22" s="1" t="str">
        <f t="shared" si="6"/>
        <v/>
      </c>
      <c r="W22" s="1">
        <f t="shared" si="0"/>
        <v>264</v>
      </c>
      <c r="AA22" s="1" t="s">
        <v>24</v>
      </c>
      <c r="AB22" s="5">
        <v>83</v>
      </c>
      <c r="AC22" s="5"/>
      <c r="AD22" s="32" t="s">
        <v>37</v>
      </c>
      <c r="AE22" s="34">
        <v>82</v>
      </c>
      <c r="AG22" s="1" t="s">
        <v>34</v>
      </c>
      <c r="AH22" s="5">
        <v>81</v>
      </c>
      <c r="AK22" s="5"/>
      <c r="AN22" s="5"/>
      <c r="AQ22" s="5"/>
    </row>
    <row r="23" spans="2:43" x14ac:dyDescent="0.2">
      <c r="B23" s="16">
        <v>21</v>
      </c>
      <c r="C23" s="12" t="str">
        <v>TREFL GDAŃSK VI</v>
      </c>
      <c r="D23" s="21">
        <v>79</v>
      </c>
      <c r="E23" s="39">
        <v>79</v>
      </c>
      <c r="F23" s="42">
        <v>78</v>
      </c>
      <c r="G23" s="45" t="str">
        <v/>
      </c>
      <c r="H23" s="48" t="str">
        <v/>
      </c>
      <c r="I23" s="26" t="str">
        <v/>
      </c>
      <c r="J23" s="29">
        <v>236</v>
      </c>
      <c r="O23" s="5">
        <v>21</v>
      </c>
      <c r="P23" s="1" t="s">
        <v>25</v>
      </c>
      <c r="Q23" s="1">
        <f t="shared" si="1"/>
        <v>82</v>
      </c>
      <c r="R23" s="1">
        <f t="shared" si="2"/>
        <v>83</v>
      </c>
      <c r="S23" s="1">
        <f t="shared" si="3"/>
        <v>77</v>
      </c>
      <c r="T23" s="1" t="str">
        <f t="shared" si="4"/>
        <v/>
      </c>
      <c r="U23" s="1" t="str">
        <f t="shared" si="5"/>
        <v/>
      </c>
      <c r="V23" s="1" t="str">
        <f t="shared" si="6"/>
        <v/>
      </c>
      <c r="W23" s="1">
        <f t="shared" si="0"/>
        <v>242</v>
      </c>
      <c r="AA23" s="1" t="s">
        <v>25</v>
      </c>
      <c r="AB23" s="5">
        <v>82</v>
      </c>
      <c r="AC23" s="5"/>
      <c r="AD23" s="1" t="s">
        <v>17</v>
      </c>
      <c r="AE23" s="34">
        <v>81</v>
      </c>
      <c r="AG23" s="1" t="s">
        <v>38</v>
      </c>
      <c r="AH23" s="5">
        <v>80</v>
      </c>
      <c r="AK23" s="5"/>
      <c r="AN23" s="5"/>
      <c r="AQ23" s="5"/>
    </row>
    <row r="24" spans="2:43" x14ac:dyDescent="0.2">
      <c r="B24" s="16">
        <v>22</v>
      </c>
      <c r="C24" s="12" t="str">
        <v>KS GDYŃSKA AKADEMIA SIATKÓWKI IV</v>
      </c>
      <c r="D24" s="21">
        <v>75</v>
      </c>
      <c r="E24" s="39">
        <v>80</v>
      </c>
      <c r="F24" s="42">
        <v>80</v>
      </c>
      <c r="G24" s="45" t="str">
        <v/>
      </c>
      <c r="H24" s="48" t="str">
        <v/>
      </c>
      <c r="I24" s="26" t="str">
        <v/>
      </c>
      <c r="J24" s="29">
        <v>235</v>
      </c>
      <c r="O24" s="5">
        <v>22</v>
      </c>
      <c r="P24" s="1" t="s">
        <v>17</v>
      </c>
      <c r="Q24" s="1">
        <f t="shared" si="1"/>
        <v>81</v>
      </c>
      <c r="R24" s="1">
        <f t="shared" si="2"/>
        <v>81</v>
      </c>
      <c r="S24" s="1">
        <f t="shared" si="3"/>
        <v>84</v>
      </c>
      <c r="T24" s="1" t="str">
        <f t="shared" si="4"/>
        <v/>
      </c>
      <c r="U24" s="1" t="str">
        <f t="shared" si="5"/>
        <v/>
      </c>
      <c r="V24" s="1" t="str">
        <f t="shared" si="6"/>
        <v/>
      </c>
      <c r="W24" s="1">
        <f t="shared" si="0"/>
        <v>246</v>
      </c>
      <c r="AA24" s="1" t="s">
        <v>17</v>
      </c>
      <c r="AB24" s="5">
        <v>81</v>
      </c>
      <c r="AC24" s="5"/>
      <c r="AD24" s="1" t="s">
        <v>38</v>
      </c>
      <c r="AE24" s="34">
        <v>80</v>
      </c>
      <c r="AG24" s="32" t="s">
        <v>31</v>
      </c>
      <c r="AH24" s="5">
        <v>79</v>
      </c>
      <c r="AK24" s="5"/>
      <c r="AN24" s="5"/>
      <c r="AQ24" s="5"/>
    </row>
    <row r="25" spans="2:43" x14ac:dyDescent="0.2">
      <c r="B25" s="16">
        <v>23</v>
      </c>
      <c r="C25" s="12" t="str">
        <v>UKS JASIENIAK III</v>
      </c>
      <c r="D25" s="21">
        <v>80</v>
      </c>
      <c r="E25" s="39">
        <v>77</v>
      </c>
      <c r="F25" s="42">
        <v>76</v>
      </c>
      <c r="G25" s="45" t="str">
        <v/>
      </c>
      <c r="H25" s="48" t="str">
        <v/>
      </c>
      <c r="I25" s="26" t="str">
        <v/>
      </c>
      <c r="J25" s="29">
        <v>233</v>
      </c>
      <c r="O25" s="5">
        <v>23</v>
      </c>
      <c r="P25" s="1" t="s">
        <v>35</v>
      </c>
      <c r="Q25" s="1">
        <f t="shared" si="1"/>
        <v>80</v>
      </c>
      <c r="R25" s="1">
        <f t="shared" si="2"/>
        <v>77</v>
      </c>
      <c r="S25" s="1">
        <f t="shared" si="3"/>
        <v>76</v>
      </c>
      <c r="T25" s="1" t="str">
        <f t="shared" si="4"/>
        <v/>
      </c>
      <c r="U25" s="1" t="str">
        <f t="shared" si="5"/>
        <v/>
      </c>
      <c r="V25" s="1" t="str">
        <f t="shared" si="6"/>
        <v/>
      </c>
      <c r="W25" s="1">
        <f t="shared" si="0"/>
        <v>233</v>
      </c>
      <c r="AA25" s="1" t="s">
        <v>35</v>
      </c>
      <c r="AB25" s="5">
        <v>80</v>
      </c>
      <c r="AC25" s="5"/>
      <c r="AD25" s="1" t="s">
        <v>36</v>
      </c>
      <c r="AE25" s="34">
        <v>79</v>
      </c>
      <c r="AG25" s="1" t="s">
        <v>36</v>
      </c>
      <c r="AH25" s="5">
        <v>78</v>
      </c>
      <c r="AK25" s="5"/>
      <c r="AN25" s="5"/>
      <c r="AQ25" s="5"/>
    </row>
    <row r="26" spans="2:43" x14ac:dyDescent="0.2">
      <c r="B26" s="16">
        <v>24</v>
      </c>
      <c r="C26" s="12" t="str">
        <v>TREFL GDAŃSK V</v>
      </c>
      <c r="D26" s="21">
        <v>78</v>
      </c>
      <c r="E26" s="39">
        <v>76</v>
      </c>
      <c r="F26" s="42">
        <v>75</v>
      </c>
      <c r="G26" s="45" t="str">
        <v/>
      </c>
      <c r="H26" s="48" t="str">
        <v/>
      </c>
      <c r="I26" s="26" t="str">
        <v/>
      </c>
      <c r="J26" s="29">
        <v>229</v>
      </c>
      <c r="O26" s="5">
        <v>24</v>
      </c>
      <c r="P26" s="1" t="s">
        <v>36</v>
      </c>
      <c r="Q26" s="1">
        <f t="shared" si="1"/>
        <v>79</v>
      </c>
      <c r="R26" s="1">
        <f t="shared" si="2"/>
        <v>79</v>
      </c>
      <c r="S26" s="1">
        <f t="shared" si="3"/>
        <v>78</v>
      </c>
      <c r="T26" s="1" t="str">
        <f t="shared" si="4"/>
        <v/>
      </c>
      <c r="U26" s="1" t="str">
        <f t="shared" si="5"/>
        <v/>
      </c>
      <c r="V26" s="1" t="str">
        <f t="shared" si="6"/>
        <v/>
      </c>
      <c r="W26" s="1">
        <f t="shared" si="0"/>
        <v>236</v>
      </c>
      <c r="AA26" s="1" t="s">
        <v>36</v>
      </c>
      <c r="AB26" s="5">
        <v>79</v>
      </c>
      <c r="AC26" s="5"/>
      <c r="AD26" s="1" t="s">
        <v>34</v>
      </c>
      <c r="AE26" s="34">
        <v>78</v>
      </c>
      <c r="AG26" s="1" t="s">
        <v>25</v>
      </c>
      <c r="AH26" s="5">
        <v>77</v>
      </c>
      <c r="AK26" s="5"/>
      <c r="AN26" s="5"/>
      <c r="AQ26" s="5"/>
    </row>
    <row r="27" spans="2:43" x14ac:dyDescent="0.2">
      <c r="B27" s="17">
        <v>25</v>
      </c>
      <c r="C27" s="12" t="str">
        <v>SP 5 GDAŃSK III</v>
      </c>
      <c r="D27" s="21">
        <v>0</v>
      </c>
      <c r="E27" s="39">
        <v>89</v>
      </c>
      <c r="F27" s="42">
        <v>91</v>
      </c>
      <c r="G27" s="45" t="str">
        <v/>
      </c>
      <c r="H27" s="48" t="str">
        <v/>
      </c>
      <c r="I27" s="26" t="str">
        <v/>
      </c>
      <c r="J27" s="29">
        <v>180</v>
      </c>
      <c r="O27" s="5">
        <v>25</v>
      </c>
      <c r="P27" s="1" t="s">
        <v>48</v>
      </c>
      <c r="Q27" s="1">
        <f t="shared" si="1"/>
        <v>78</v>
      </c>
      <c r="R27" s="1">
        <f t="shared" si="2"/>
        <v>76</v>
      </c>
      <c r="S27" s="1">
        <f t="shared" si="3"/>
        <v>75</v>
      </c>
      <c r="T27" s="1" t="str">
        <f t="shared" si="4"/>
        <v/>
      </c>
      <c r="U27" s="1" t="str">
        <f t="shared" si="5"/>
        <v/>
      </c>
      <c r="V27" s="1" t="str">
        <f t="shared" si="6"/>
        <v/>
      </c>
      <c r="W27" s="1">
        <f t="shared" si="0"/>
        <v>229</v>
      </c>
      <c r="AA27" s="1" t="s">
        <v>48</v>
      </c>
      <c r="AB27" s="5">
        <v>78</v>
      </c>
      <c r="AC27" s="5"/>
      <c r="AD27" s="1" t="s">
        <v>35</v>
      </c>
      <c r="AE27" s="34">
        <v>77</v>
      </c>
      <c r="AG27" s="1" t="s">
        <v>35</v>
      </c>
      <c r="AH27" s="5">
        <v>76</v>
      </c>
      <c r="AK27" s="5"/>
      <c r="AN27" s="5"/>
      <c r="AQ27" s="5"/>
    </row>
    <row r="28" spans="2:43" x14ac:dyDescent="0.2">
      <c r="B28" s="16">
        <v>26</v>
      </c>
      <c r="C28" s="12" t="str">
        <v>KS GDYŃSKA AKADEMIA SIATKÓWKI V</v>
      </c>
      <c r="D28" s="21">
        <v>85</v>
      </c>
      <c r="E28" s="39">
        <v>0</v>
      </c>
      <c r="F28" s="42">
        <v>70</v>
      </c>
      <c r="G28" s="45" t="str">
        <v/>
      </c>
      <c r="H28" s="48" t="str">
        <v/>
      </c>
      <c r="I28" s="26" t="str">
        <v/>
      </c>
      <c r="J28" s="29">
        <v>155</v>
      </c>
      <c r="O28" s="5">
        <v>26</v>
      </c>
      <c r="P28" s="1" t="s">
        <v>222</v>
      </c>
      <c r="Q28" s="1">
        <f t="shared" si="1"/>
        <v>77</v>
      </c>
      <c r="R28" s="1">
        <f t="shared" si="2"/>
        <v>0</v>
      </c>
      <c r="S28" s="1">
        <f t="shared" si="3"/>
        <v>73</v>
      </c>
      <c r="T28" s="1" t="str">
        <f t="shared" si="4"/>
        <v/>
      </c>
      <c r="U28" s="1" t="str">
        <f t="shared" si="5"/>
        <v/>
      </c>
      <c r="V28" s="1" t="str">
        <f t="shared" si="6"/>
        <v/>
      </c>
      <c r="W28" s="1">
        <f t="shared" si="0"/>
        <v>150</v>
      </c>
      <c r="AA28" s="1" t="s">
        <v>222</v>
      </c>
      <c r="AB28" s="5">
        <v>77</v>
      </c>
      <c r="AC28" s="5"/>
      <c r="AD28" s="1" t="s">
        <v>117</v>
      </c>
      <c r="AE28" s="34">
        <v>0</v>
      </c>
      <c r="AG28" s="1" t="s">
        <v>48</v>
      </c>
      <c r="AH28" s="5">
        <v>75</v>
      </c>
      <c r="AK28" s="5"/>
      <c r="AN28" s="5"/>
      <c r="AQ28" s="5"/>
    </row>
    <row r="29" spans="2:43" x14ac:dyDescent="0.2">
      <c r="B29" s="16">
        <v>27</v>
      </c>
      <c r="C29" s="12" t="str">
        <v>SP 5 GDAŃSK i</v>
      </c>
      <c r="D29" s="21">
        <v>77</v>
      </c>
      <c r="E29" s="39">
        <v>0</v>
      </c>
      <c r="F29" s="42">
        <v>73</v>
      </c>
      <c r="G29" s="45" t="str">
        <v/>
      </c>
      <c r="H29" s="48" t="str">
        <v/>
      </c>
      <c r="I29" s="26" t="str">
        <v/>
      </c>
      <c r="J29" s="29">
        <v>150</v>
      </c>
      <c r="O29" s="5">
        <v>27</v>
      </c>
      <c r="P29" s="1" t="s">
        <v>37</v>
      </c>
      <c r="Q29" s="1">
        <f t="shared" si="1"/>
        <v>76</v>
      </c>
      <c r="R29" s="1">
        <f t="shared" si="2"/>
        <v>82</v>
      </c>
      <c r="S29" s="1">
        <f t="shared" si="3"/>
        <v>87</v>
      </c>
      <c r="T29" s="1" t="str">
        <f t="shared" si="4"/>
        <v/>
      </c>
      <c r="U29" s="1" t="str">
        <f t="shared" si="5"/>
        <v/>
      </c>
      <c r="V29" s="1" t="str">
        <f t="shared" si="6"/>
        <v/>
      </c>
      <c r="W29" s="1">
        <f t="shared" si="0"/>
        <v>245</v>
      </c>
      <c r="AA29" s="1" t="s">
        <v>37</v>
      </c>
      <c r="AB29" s="5">
        <v>76</v>
      </c>
      <c r="AC29" s="5"/>
      <c r="AD29" s="1" t="s">
        <v>48</v>
      </c>
      <c r="AE29" s="34">
        <v>76</v>
      </c>
      <c r="AG29" s="1" t="s">
        <v>110</v>
      </c>
      <c r="AH29" s="5">
        <v>74</v>
      </c>
      <c r="AK29" s="5"/>
      <c r="AN29" s="5"/>
      <c r="AQ29" s="5"/>
    </row>
    <row r="30" spans="2:43" x14ac:dyDescent="0.2">
      <c r="B30" s="16">
        <v>28</v>
      </c>
      <c r="C30" s="12" t="str">
        <v>UKS LIBERO ŁEBIEŃ I</v>
      </c>
      <c r="D30" s="21">
        <v>0</v>
      </c>
      <c r="E30" s="39">
        <v>0</v>
      </c>
      <c r="F30" s="42">
        <v>82</v>
      </c>
      <c r="G30" s="45" t="str">
        <v/>
      </c>
      <c r="H30" s="48" t="str">
        <v/>
      </c>
      <c r="I30" s="26" t="str">
        <v/>
      </c>
      <c r="J30" s="29">
        <v>82</v>
      </c>
      <c r="O30" s="5">
        <v>28</v>
      </c>
      <c r="P30" s="1" t="s">
        <v>38</v>
      </c>
      <c r="Q30" s="1">
        <f t="shared" si="1"/>
        <v>75</v>
      </c>
      <c r="R30" s="1">
        <f t="shared" si="2"/>
        <v>80</v>
      </c>
      <c r="S30" s="1">
        <f t="shared" si="3"/>
        <v>80</v>
      </c>
      <c r="T30" s="1" t="str">
        <f t="shared" si="4"/>
        <v/>
      </c>
      <c r="U30" s="1" t="str">
        <f t="shared" si="5"/>
        <v/>
      </c>
      <c r="V30" s="1" t="str">
        <f t="shared" si="6"/>
        <v/>
      </c>
      <c r="W30" s="1">
        <f t="shared" si="0"/>
        <v>235</v>
      </c>
      <c r="AA30" s="1" t="s">
        <v>38</v>
      </c>
      <c r="AB30" s="5">
        <v>75</v>
      </c>
      <c r="AC30" s="5"/>
      <c r="AD30" s="1" t="s">
        <v>218</v>
      </c>
      <c r="AE30" s="34">
        <v>0</v>
      </c>
      <c r="AG30" s="1" t="s">
        <v>218</v>
      </c>
      <c r="AH30" s="5">
        <v>73</v>
      </c>
      <c r="AK30" s="5"/>
      <c r="AN30" s="5"/>
      <c r="AQ30" s="5"/>
    </row>
    <row r="31" spans="2:43" x14ac:dyDescent="0.2">
      <c r="B31" s="16">
        <v>29</v>
      </c>
      <c r="C31" s="12" t="str">
        <v>TREFL GDAŃSK VII</v>
      </c>
      <c r="D31" s="21">
        <v>74</v>
      </c>
      <c r="E31" s="39">
        <v>0</v>
      </c>
      <c r="F31" s="42">
        <v>0</v>
      </c>
      <c r="G31" s="45" t="str">
        <v/>
      </c>
      <c r="H31" s="48" t="str">
        <v/>
      </c>
      <c r="I31" s="26" t="str">
        <v/>
      </c>
      <c r="J31" s="29">
        <v>74</v>
      </c>
      <c r="O31" s="5">
        <v>29</v>
      </c>
      <c r="P31" s="1" t="s">
        <v>39</v>
      </c>
      <c r="Q31" s="1">
        <f t="shared" si="1"/>
        <v>74</v>
      </c>
      <c r="R31" s="1">
        <f>IFERROR(INDEX($AE$3:$AE$86,MATCH($P31,$AD$3:$AD$86,0),1),"")</f>
        <v>0</v>
      </c>
      <c r="S31" s="1">
        <f t="shared" si="3"/>
        <v>0</v>
      </c>
      <c r="T31" s="1" t="str">
        <f t="shared" si="4"/>
        <v/>
      </c>
      <c r="U31" s="1" t="str">
        <f t="shared" si="5"/>
        <v/>
      </c>
      <c r="V31" s="1" t="str">
        <f t="shared" si="6"/>
        <v/>
      </c>
      <c r="W31" s="1">
        <f t="shared" si="0"/>
        <v>74</v>
      </c>
      <c r="AA31" s="1" t="s">
        <v>39</v>
      </c>
      <c r="AB31" s="5">
        <v>74</v>
      </c>
      <c r="AC31" s="5"/>
      <c r="AD31" s="1" t="s">
        <v>39</v>
      </c>
      <c r="AE31" s="34">
        <v>0</v>
      </c>
      <c r="AG31" s="1" t="s">
        <v>43</v>
      </c>
      <c r="AH31" s="5">
        <v>72</v>
      </c>
      <c r="AK31" s="5"/>
      <c r="AN31" s="5"/>
      <c r="AQ31" s="5"/>
    </row>
    <row r="32" spans="2:43" x14ac:dyDescent="0.2">
      <c r="B32" s="16">
        <v>30</v>
      </c>
      <c r="C32" s="12" t="str">
        <v>KAEMKA STAROGARD GDAŃSKI II</v>
      </c>
      <c r="D32" s="21" t="str">
        <v/>
      </c>
      <c r="E32" s="39" t="str">
        <v/>
      </c>
      <c r="F32" s="42">
        <v>74</v>
      </c>
      <c r="G32" s="45" t="str">
        <v/>
      </c>
      <c r="H32" s="48" t="str">
        <v/>
      </c>
      <c r="I32" s="26" t="str">
        <v/>
      </c>
      <c r="J32" s="29">
        <v>74</v>
      </c>
      <c r="O32" s="5">
        <v>30</v>
      </c>
      <c r="P32" s="1" t="s">
        <v>40</v>
      </c>
      <c r="Q32" s="1">
        <f t="shared" si="1"/>
        <v>73</v>
      </c>
      <c r="R32" s="1">
        <f t="shared" si="2"/>
        <v>0</v>
      </c>
      <c r="S32" s="1">
        <f t="shared" si="3"/>
        <v>0</v>
      </c>
      <c r="T32" s="1" t="str">
        <f t="shared" si="4"/>
        <v/>
      </c>
      <c r="U32" s="1" t="str">
        <f t="shared" si="5"/>
        <v/>
      </c>
      <c r="V32" s="1" t="str">
        <f t="shared" si="6"/>
        <v/>
      </c>
      <c r="W32" s="1">
        <f t="shared" si="0"/>
        <v>73</v>
      </c>
      <c r="AA32" s="1" t="s">
        <v>40</v>
      </c>
      <c r="AB32" s="5">
        <v>73</v>
      </c>
      <c r="AC32" s="5"/>
      <c r="AD32" s="1" t="s">
        <v>40</v>
      </c>
      <c r="AE32" s="34">
        <v>0</v>
      </c>
      <c r="AG32" s="1" t="s">
        <v>219</v>
      </c>
      <c r="AH32" s="5">
        <v>71</v>
      </c>
      <c r="AK32" s="5"/>
      <c r="AN32" s="5"/>
      <c r="AQ32" s="5"/>
    </row>
    <row r="33" spans="2:43" x14ac:dyDescent="0.2">
      <c r="B33" s="17">
        <v>31</v>
      </c>
      <c r="C33" s="12" t="str">
        <v>UKS JASIENIAK V</v>
      </c>
      <c r="D33" s="21">
        <v>73</v>
      </c>
      <c r="E33" s="39">
        <v>0</v>
      </c>
      <c r="F33" s="42">
        <v>0</v>
      </c>
      <c r="G33" s="45" t="str">
        <v/>
      </c>
      <c r="H33" s="48" t="str">
        <v/>
      </c>
      <c r="I33" s="26" t="str">
        <v/>
      </c>
      <c r="J33" s="29">
        <v>73</v>
      </c>
      <c r="O33" s="5">
        <v>31</v>
      </c>
      <c r="P33" s="1" t="s">
        <v>23</v>
      </c>
      <c r="Q33" s="1">
        <f t="shared" si="1"/>
        <v>0</v>
      </c>
      <c r="R33" s="1">
        <f t="shared" si="2"/>
        <v>0</v>
      </c>
      <c r="S33" s="1">
        <f t="shared" si="3"/>
        <v>0</v>
      </c>
      <c r="T33" s="1" t="str">
        <f t="shared" si="4"/>
        <v/>
      </c>
      <c r="U33" s="1" t="str">
        <f t="shared" si="5"/>
        <v/>
      </c>
      <c r="V33" s="1" t="str">
        <f t="shared" si="6"/>
        <v/>
      </c>
      <c r="W33" s="1">
        <f t="shared" si="0"/>
        <v>0</v>
      </c>
      <c r="AA33" s="1" t="s">
        <v>23</v>
      </c>
      <c r="AB33" s="5">
        <v>0</v>
      </c>
      <c r="AC33" s="5"/>
      <c r="AD33" s="1" t="s">
        <v>23</v>
      </c>
      <c r="AE33" s="34">
        <v>0</v>
      </c>
      <c r="AG33" s="1" t="s">
        <v>117</v>
      </c>
      <c r="AH33" s="5">
        <v>70</v>
      </c>
      <c r="AK33" s="5"/>
      <c r="AN33" s="5"/>
      <c r="AQ33" s="5"/>
    </row>
    <row r="34" spans="2:43" x14ac:dyDescent="0.2">
      <c r="B34" s="16">
        <v>32</v>
      </c>
      <c r="C34" s="12" t="str">
        <v>KATS ALPAT GDYNIA</v>
      </c>
      <c r="D34" s="21" t="str">
        <v/>
      </c>
      <c r="E34" s="39" t="str">
        <v/>
      </c>
      <c r="F34" s="42">
        <v>72</v>
      </c>
      <c r="G34" s="45" t="str">
        <v/>
      </c>
      <c r="H34" s="48" t="str">
        <v/>
      </c>
      <c r="I34" s="26" t="str">
        <v/>
      </c>
      <c r="J34" s="29">
        <v>72</v>
      </c>
      <c r="O34" s="5">
        <v>32</v>
      </c>
      <c r="P34" s="1" t="s">
        <v>219</v>
      </c>
      <c r="Q34" s="1">
        <f t="shared" si="1"/>
        <v>0</v>
      </c>
      <c r="R34" s="1">
        <f t="shared" si="2"/>
        <v>0</v>
      </c>
      <c r="S34" s="1">
        <f t="shared" si="3"/>
        <v>71</v>
      </c>
      <c r="T34" s="1" t="str">
        <f t="shared" si="4"/>
        <v/>
      </c>
      <c r="U34" s="1" t="str">
        <f t="shared" si="5"/>
        <v/>
      </c>
      <c r="V34" s="1" t="str">
        <f t="shared" si="6"/>
        <v/>
      </c>
      <c r="W34" s="1">
        <f t="shared" si="0"/>
        <v>71</v>
      </c>
      <c r="AA34" s="1" t="s">
        <v>219</v>
      </c>
      <c r="AB34" s="5">
        <v>0</v>
      </c>
      <c r="AC34" s="5"/>
      <c r="AD34" s="1" t="s">
        <v>219</v>
      </c>
      <c r="AE34" s="34">
        <v>0</v>
      </c>
      <c r="AG34" s="1" t="s">
        <v>223</v>
      </c>
      <c r="AH34" s="5">
        <v>69</v>
      </c>
      <c r="AK34" s="5"/>
      <c r="AN34" s="5"/>
      <c r="AQ34" s="5"/>
    </row>
    <row r="35" spans="2:43" x14ac:dyDescent="0.2">
      <c r="B35" s="16">
        <v>33</v>
      </c>
      <c r="C35" s="12" t="str">
        <v>SP 5 GDAŃSK II</v>
      </c>
      <c r="D35" s="21">
        <v>0</v>
      </c>
      <c r="E35" s="39">
        <v>0</v>
      </c>
      <c r="F35" s="42">
        <v>71</v>
      </c>
      <c r="G35" s="45" t="str">
        <v/>
      </c>
      <c r="H35" s="48" t="str">
        <v/>
      </c>
      <c r="I35" s="26" t="str">
        <v/>
      </c>
      <c r="J35" s="29">
        <v>71</v>
      </c>
      <c r="O35" s="5">
        <v>33</v>
      </c>
      <c r="P35" s="1" t="s">
        <v>41</v>
      </c>
      <c r="Q35" s="1">
        <f t="shared" si="1"/>
        <v>0</v>
      </c>
      <c r="R35" s="1">
        <f t="shared" si="2"/>
        <v>0</v>
      </c>
      <c r="S35" s="1">
        <f t="shared" si="3"/>
        <v>0</v>
      </c>
      <c r="T35" s="1" t="str">
        <f t="shared" si="4"/>
        <v/>
      </c>
      <c r="U35" s="1" t="str">
        <f t="shared" si="5"/>
        <v/>
      </c>
      <c r="V35" s="1" t="str">
        <f t="shared" si="6"/>
        <v/>
      </c>
      <c r="W35" s="1">
        <f t="shared" si="0"/>
        <v>0</v>
      </c>
      <c r="AA35" s="1" t="s">
        <v>41</v>
      </c>
      <c r="AB35" s="5">
        <v>0</v>
      </c>
      <c r="AC35" s="5"/>
      <c r="AD35" s="1" t="s">
        <v>41</v>
      </c>
      <c r="AE35" s="34">
        <v>0</v>
      </c>
      <c r="AG35" s="1" t="s">
        <v>224</v>
      </c>
      <c r="AH35" s="5">
        <v>0</v>
      </c>
      <c r="AK35" s="5"/>
      <c r="AN35" s="5"/>
      <c r="AQ35" s="5"/>
    </row>
    <row r="36" spans="2:43" x14ac:dyDescent="0.2">
      <c r="B36" s="16">
        <v>34</v>
      </c>
      <c r="C36" s="12" t="str">
        <v>LIDER DĘBOGÓRZE I</v>
      </c>
      <c r="D36" s="21" t="str">
        <v/>
      </c>
      <c r="E36" s="39" t="str">
        <v/>
      </c>
      <c r="F36" s="42">
        <v>69</v>
      </c>
      <c r="G36" s="45" t="str">
        <v/>
      </c>
      <c r="H36" s="48" t="str">
        <v/>
      </c>
      <c r="I36" s="26" t="str">
        <v/>
      </c>
      <c r="J36" s="29">
        <v>69</v>
      </c>
      <c r="O36" s="5">
        <v>34</v>
      </c>
      <c r="P36" s="1" t="s">
        <v>223</v>
      </c>
      <c r="Q36" s="1" t="str">
        <f t="shared" si="1"/>
        <v/>
      </c>
      <c r="R36" s="1" t="str">
        <f t="shared" si="2"/>
        <v/>
      </c>
      <c r="S36" s="1">
        <f t="shared" si="3"/>
        <v>69</v>
      </c>
      <c r="T36" s="1" t="str">
        <f>IFERROR(INDEX($AK$3:$AK$86,MATCH(#REF!,$AJ$3:$AJ$86,0),1),"")</f>
        <v/>
      </c>
      <c r="U36" s="1" t="str">
        <f>IFERROR(INDEX($AN$3:$AN$86,MATCH(#REF!,$AM$3:$AM$86,0),1),"")</f>
        <v/>
      </c>
      <c r="V36" s="1" t="str">
        <f>IFERROR(INDEX($AQ$3:$AQ$86,MATCH(#REF!,$AP$3:$AP$86,0),1),"")</f>
        <v/>
      </c>
      <c r="W36" s="1">
        <f t="shared" si="0"/>
        <v>69</v>
      </c>
      <c r="AB36" s="5"/>
      <c r="AC36" s="5"/>
      <c r="AE36" s="34"/>
      <c r="AG36" s="1" t="s">
        <v>39</v>
      </c>
      <c r="AH36" s="5">
        <v>0</v>
      </c>
      <c r="AK36" s="5"/>
      <c r="AN36" s="5"/>
      <c r="AQ36" s="5"/>
    </row>
    <row r="37" spans="2:43" x14ac:dyDescent="0.2">
      <c r="B37" s="16">
        <v>35</v>
      </c>
      <c r="C37" s="12" t="str">
        <v>UKS LIBERO ŁEBIEŃ II</v>
      </c>
      <c r="D37" s="21">
        <v>0</v>
      </c>
      <c r="E37" s="39">
        <v>0</v>
      </c>
      <c r="F37" s="42">
        <v>0</v>
      </c>
      <c r="G37" s="45" t="str">
        <v/>
      </c>
      <c r="H37" s="48" t="str">
        <v/>
      </c>
      <c r="I37" s="26" t="str">
        <v/>
      </c>
      <c r="J37" s="29">
        <v>0</v>
      </c>
      <c r="O37" s="5">
        <v>35</v>
      </c>
      <c r="P37" s="1" t="s">
        <v>224</v>
      </c>
      <c r="Q37" s="1" t="str">
        <f t="shared" si="1"/>
        <v/>
      </c>
      <c r="R37" s="1" t="str">
        <f t="shared" si="2"/>
        <v/>
      </c>
      <c r="S37" s="1">
        <f t="shared" si="3"/>
        <v>0</v>
      </c>
      <c r="T37" s="1" t="str">
        <f>IFERROR(INDEX($AK$3:$AK$86,MATCH(#REF!,$AJ$3:$AJ$86,0),1),"")</f>
        <v/>
      </c>
      <c r="U37" s="1" t="str">
        <f>IFERROR(INDEX($AN$3:$AN$86,MATCH(#REF!,$AM$3:$AM$86,0),1),"")</f>
        <v/>
      </c>
      <c r="V37" s="1" t="str">
        <f>IFERROR(INDEX($AQ$3:$AQ$86,MATCH(#REF!,$AP$3:$AP$86,0),1),"")</f>
        <v/>
      </c>
      <c r="W37" s="1">
        <f t="shared" si="0"/>
        <v>0</v>
      </c>
      <c r="AB37" s="5"/>
      <c r="AC37" s="5"/>
      <c r="AE37" s="34"/>
      <c r="AG37" s="1" t="s">
        <v>40</v>
      </c>
      <c r="AH37" s="5">
        <v>0</v>
      </c>
      <c r="AK37" s="5"/>
      <c r="AN37" s="5"/>
      <c r="AQ37" s="5"/>
    </row>
    <row r="38" spans="2:43" x14ac:dyDescent="0.2">
      <c r="B38" s="16">
        <v>36</v>
      </c>
      <c r="C38" s="12" t="str">
        <v>UKS JASIENIAK VI</v>
      </c>
      <c r="D38" s="21">
        <v>0</v>
      </c>
      <c r="E38" s="39">
        <v>0</v>
      </c>
      <c r="F38" s="42">
        <v>0</v>
      </c>
      <c r="G38" s="45" t="str">
        <v/>
      </c>
      <c r="H38" s="48" t="str">
        <v/>
      </c>
      <c r="I38" s="26" t="str">
        <v/>
      </c>
      <c r="J38" s="29">
        <v>0</v>
      </c>
      <c r="O38" s="5">
        <v>36</v>
      </c>
      <c r="P38" s="1" t="s">
        <v>43</v>
      </c>
      <c r="Q38" s="1" t="str">
        <f t="shared" si="1"/>
        <v/>
      </c>
      <c r="R38" s="1" t="str">
        <f t="shared" si="2"/>
        <v/>
      </c>
      <c r="S38" s="1">
        <f t="shared" si="3"/>
        <v>72</v>
      </c>
      <c r="T38" s="1" t="str">
        <f>IFERROR(INDEX($AK$3:$AK$86,MATCH(#REF!,$AJ$3:$AJ$86,0),1),"")</f>
        <v/>
      </c>
      <c r="U38" s="1" t="str">
        <f>IFERROR(INDEX($AN$3:$AN$86,MATCH(#REF!,$AM$3:$AM$86,0),1),"")</f>
        <v/>
      </c>
      <c r="V38" s="1" t="str">
        <f>IFERROR(INDEX($AQ$3:$AQ$86,MATCH(#REF!,$AP$3:$AP$86,0),1),"")</f>
        <v/>
      </c>
      <c r="W38" s="1">
        <f t="shared" si="0"/>
        <v>72</v>
      </c>
      <c r="AB38" s="5"/>
      <c r="AC38" s="5"/>
      <c r="AE38" s="34"/>
      <c r="AG38" s="1" t="s">
        <v>23</v>
      </c>
      <c r="AH38" s="5">
        <v>0</v>
      </c>
      <c r="AK38" s="5"/>
      <c r="AN38" s="5"/>
      <c r="AQ38" s="5"/>
    </row>
    <row r="39" spans="2:43" x14ac:dyDescent="0.2">
      <c r="B39" s="17">
        <v>37</v>
      </c>
      <c r="C39" s="12" t="str">
        <v>LIDER DĘBOGÓRZE II</v>
      </c>
      <c r="D39" s="21" t="str">
        <v/>
      </c>
      <c r="E39" s="39" t="str">
        <v/>
      </c>
      <c r="F39" s="42">
        <v>0</v>
      </c>
      <c r="G39" s="45" t="str">
        <v/>
      </c>
      <c r="H39" s="48" t="str">
        <v/>
      </c>
      <c r="I39" s="26" t="str">
        <v/>
      </c>
      <c r="J39" s="29">
        <v>0</v>
      </c>
      <c r="O39" s="5">
        <v>37</v>
      </c>
      <c r="P39" s="1" t="s">
        <v>110</v>
      </c>
      <c r="Q39" s="1" t="str">
        <f t="shared" si="1"/>
        <v/>
      </c>
      <c r="R39" s="1" t="str">
        <f t="shared" si="2"/>
        <v/>
      </c>
      <c r="S39" s="1">
        <f t="shared" si="3"/>
        <v>74</v>
      </c>
      <c r="T39" s="1" t="str">
        <f t="shared" si="4"/>
        <v/>
      </c>
      <c r="U39" s="1" t="str">
        <f t="shared" si="5"/>
        <v/>
      </c>
      <c r="V39" s="1" t="str">
        <f t="shared" si="6"/>
        <v/>
      </c>
      <c r="W39" s="1">
        <f t="shared" si="0"/>
        <v>74</v>
      </c>
      <c r="AB39" s="5"/>
      <c r="AC39" s="5"/>
      <c r="AE39" s="34"/>
      <c r="AG39" s="1" t="s">
        <v>41</v>
      </c>
      <c r="AH39" s="5">
        <v>0</v>
      </c>
      <c r="AK39" s="5"/>
      <c r="AN39" s="5"/>
      <c r="AQ39" s="5"/>
    </row>
    <row r="40" spans="2:43" x14ac:dyDescent="0.2">
      <c r="B40" s="16">
        <v>38</v>
      </c>
      <c r="C40" s="12">
        <v>0</v>
      </c>
      <c r="D40" s="21" t="str">
        <v/>
      </c>
      <c r="E40" s="39" t="str">
        <v/>
      </c>
      <c r="F40" s="42" t="str">
        <v/>
      </c>
      <c r="G40" s="45" t="str">
        <v/>
      </c>
      <c r="H40" s="48" t="str">
        <v/>
      </c>
      <c r="I40" s="26" t="str">
        <v/>
      </c>
      <c r="J40" s="29">
        <v>0</v>
      </c>
      <c r="O40" s="5">
        <v>38</v>
      </c>
      <c r="Q40" s="1" t="str">
        <f t="shared" si="1"/>
        <v/>
      </c>
      <c r="R40" s="1" t="str">
        <f t="shared" si="2"/>
        <v/>
      </c>
      <c r="S40" s="1" t="str">
        <f t="shared" si="3"/>
        <v/>
      </c>
      <c r="T40" s="1" t="str">
        <f t="shared" si="4"/>
        <v/>
      </c>
      <c r="U40" s="1" t="str">
        <f t="shared" si="5"/>
        <v/>
      </c>
      <c r="V40" s="1" t="str">
        <f t="shared" si="6"/>
        <v/>
      </c>
      <c r="W40" s="1">
        <f t="shared" si="0"/>
        <v>0</v>
      </c>
      <c r="AB40" s="5"/>
      <c r="AC40" s="5"/>
      <c r="AE40" s="34"/>
      <c r="AH40" s="5"/>
      <c r="AK40" s="5"/>
      <c r="AN40" s="5"/>
      <c r="AQ40" s="5"/>
    </row>
    <row r="41" spans="2:43" x14ac:dyDescent="0.2">
      <c r="B41" s="16">
        <v>39</v>
      </c>
      <c r="C41" s="12">
        <v>0</v>
      </c>
      <c r="D41" s="21" t="str">
        <v/>
      </c>
      <c r="E41" s="39" t="str">
        <v/>
      </c>
      <c r="F41" s="42" t="str">
        <v/>
      </c>
      <c r="G41" s="45" t="str">
        <v/>
      </c>
      <c r="H41" s="48" t="str">
        <v/>
      </c>
      <c r="I41" s="26" t="str">
        <v/>
      </c>
      <c r="J41" s="29">
        <v>0</v>
      </c>
      <c r="O41" s="5">
        <v>39</v>
      </c>
      <c r="Q41" s="1" t="str">
        <f t="shared" si="1"/>
        <v/>
      </c>
      <c r="R41" s="1" t="str">
        <f t="shared" si="2"/>
        <v/>
      </c>
      <c r="S41" s="1" t="str">
        <f t="shared" si="3"/>
        <v/>
      </c>
      <c r="T41" s="1" t="str">
        <f t="shared" si="4"/>
        <v/>
      </c>
      <c r="U41" s="1" t="str">
        <f t="shared" si="5"/>
        <v/>
      </c>
      <c r="V41" s="1" t="str">
        <f t="shared" si="6"/>
        <v/>
      </c>
      <c r="W41" s="1">
        <f t="shared" si="0"/>
        <v>0</v>
      </c>
      <c r="AB41" s="5"/>
      <c r="AC41" s="5"/>
      <c r="AE41" s="34"/>
      <c r="AH41" s="5"/>
      <c r="AK41" s="5"/>
      <c r="AN41" s="5"/>
      <c r="AQ41" s="5"/>
    </row>
    <row r="42" spans="2:43" x14ac:dyDescent="0.2">
      <c r="B42" s="16">
        <v>40</v>
      </c>
      <c r="C42" s="12">
        <v>0</v>
      </c>
      <c r="D42" s="21" t="str">
        <v/>
      </c>
      <c r="E42" s="39" t="str">
        <v/>
      </c>
      <c r="F42" s="42" t="str">
        <v/>
      </c>
      <c r="G42" s="45" t="str">
        <v/>
      </c>
      <c r="H42" s="48" t="str">
        <v/>
      </c>
      <c r="I42" s="26" t="str">
        <v/>
      </c>
      <c r="J42" s="29">
        <v>0</v>
      </c>
      <c r="O42" s="5">
        <v>40</v>
      </c>
      <c r="Q42" s="1" t="str">
        <f t="shared" si="1"/>
        <v/>
      </c>
      <c r="R42" s="1" t="str">
        <f t="shared" si="2"/>
        <v/>
      </c>
      <c r="S42" s="1" t="str">
        <f t="shared" si="3"/>
        <v/>
      </c>
      <c r="T42" s="1" t="str">
        <f t="shared" si="4"/>
        <v/>
      </c>
      <c r="U42" s="1" t="str">
        <f t="shared" si="5"/>
        <v/>
      </c>
      <c r="V42" s="1" t="str">
        <f t="shared" si="6"/>
        <v/>
      </c>
      <c r="W42" s="1">
        <f t="shared" si="0"/>
        <v>0</v>
      </c>
      <c r="AB42" s="5"/>
      <c r="AC42" s="5"/>
      <c r="AE42" s="34"/>
      <c r="AH42" s="5"/>
      <c r="AK42" s="5"/>
      <c r="AN42" s="5"/>
      <c r="AQ42" s="5"/>
    </row>
    <row r="43" spans="2:43" x14ac:dyDescent="0.2">
      <c r="B43" s="16">
        <v>41</v>
      </c>
      <c r="C43" s="12">
        <v>0</v>
      </c>
      <c r="D43" s="21" t="str">
        <v/>
      </c>
      <c r="E43" s="39" t="str">
        <v/>
      </c>
      <c r="F43" s="42" t="str">
        <v/>
      </c>
      <c r="G43" s="45" t="str">
        <v/>
      </c>
      <c r="H43" s="48" t="str">
        <v/>
      </c>
      <c r="I43" s="26" t="str">
        <v/>
      </c>
      <c r="J43" s="29">
        <v>0</v>
      </c>
      <c r="O43" s="5">
        <v>41</v>
      </c>
      <c r="Q43" s="1" t="str">
        <f t="shared" si="1"/>
        <v/>
      </c>
      <c r="R43" s="1" t="str">
        <f t="shared" si="2"/>
        <v/>
      </c>
      <c r="S43" s="1" t="str">
        <f t="shared" si="3"/>
        <v/>
      </c>
      <c r="T43" s="1" t="str">
        <f t="shared" si="4"/>
        <v/>
      </c>
      <c r="U43" s="1" t="str">
        <f t="shared" si="5"/>
        <v/>
      </c>
      <c r="V43" s="1" t="str">
        <f t="shared" si="6"/>
        <v/>
      </c>
      <c r="W43" s="1">
        <f t="shared" si="0"/>
        <v>0</v>
      </c>
      <c r="AB43" s="5"/>
      <c r="AC43" s="5"/>
      <c r="AE43" s="34"/>
      <c r="AH43" s="5"/>
      <c r="AK43" s="5"/>
      <c r="AN43" s="5"/>
      <c r="AQ43" s="5"/>
    </row>
    <row r="44" spans="2:43" x14ac:dyDescent="0.2">
      <c r="B44" s="16">
        <v>42</v>
      </c>
      <c r="C44" s="12">
        <v>0</v>
      </c>
      <c r="D44" s="21" t="str">
        <v/>
      </c>
      <c r="E44" s="39" t="str">
        <v/>
      </c>
      <c r="F44" s="42" t="str">
        <v/>
      </c>
      <c r="G44" s="45" t="str">
        <v/>
      </c>
      <c r="H44" s="48" t="str">
        <v/>
      </c>
      <c r="I44" s="26" t="str">
        <v/>
      </c>
      <c r="J44" s="29">
        <v>0</v>
      </c>
      <c r="O44" s="5">
        <v>42</v>
      </c>
      <c r="Q44" s="1" t="str">
        <f t="shared" si="1"/>
        <v/>
      </c>
      <c r="R44" s="1" t="str">
        <f t="shared" si="2"/>
        <v/>
      </c>
      <c r="S44" s="1" t="str">
        <f t="shared" si="3"/>
        <v/>
      </c>
      <c r="T44" s="1" t="str">
        <f t="shared" si="4"/>
        <v/>
      </c>
      <c r="U44" s="1" t="str">
        <f t="shared" si="5"/>
        <v/>
      </c>
      <c r="V44" s="1" t="str">
        <f t="shared" si="6"/>
        <v/>
      </c>
      <c r="W44" s="1">
        <f t="shared" si="0"/>
        <v>0</v>
      </c>
      <c r="AB44" s="5"/>
      <c r="AC44" s="5"/>
      <c r="AE44" s="34"/>
      <c r="AH44" s="5"/>
      <c r="AK44" s="5"/>
      <c r="AN44" s="5"/>
      <c r="AQ44" s="5"/>
    </row>
    <row r="45" spans="2:43" x14ac:dyDescent="0.2">
      <c r="B45" s="17">
        <v>43</v>
      </c>
      <c r="C45" s="12">
        <v>0</v>
      </c>
      <c r="D45" s="21" t="str">
        <v/>
      </c>
      <c r="E45" s="39" t="str">
        <v/>
      </c>
      <c r="F45" s="42" t="str">
        <v/>
      </c>
      <c r="G45" s="45" t="str">
        <v/>
      </c>
      <c r="H45" s="48" t="str">
        <v/>
      </c>
      <c r="I45" s="26" t="str">
        <v/>
      </c>
      <c r="J45" s="29">
        <v>0</v>
      </c>
      <c r="O45" s="5">
        <v>43</v>
      </c>
      <c r="Q45" s="1" t="str">
        <f t="shared" si="1"/>
        <v/>
      </c>
      <c r="R45" s="1" t="str">
        <f t="shared" si="2"/>
        <v/>
      </c>
      <c r="S45" s="1" t="str">
        <f t="shared" si="3"/>
        <v/>
      </c>
      <c r="T45" s="1" t="str">
        <f t="shared" si="4"/>
        <v/>
      </c>
      <c r="U45" s="1" t="str">
        <f t="shared" si="5"/>
        <v/>
      </c>
      <c r="V45" s="1" t="str">
        <f t="shared" si="6"/>
        <v/>
      </c>
      <c r="W45" s="1">
        <f t="shared" si="0"/>
        <v>0</v>
      </c>
      <c r="AB45" s="5"/>
      <c r="AC45" s="5"/>
      <c r="AE45" s="34"/>
      <c r="AH45" s="5"/>
      <c r="AK45" s="5"/>
      <c r="AN45" s="5"/>
      <c r="AQ45" s="5"/>
    </row>
    <row r="46" spans="2:43" x14ac:dyDescent="0.2">
      <c r="B46" s="16">
        <v>44</v>
      </c>
      <c r="C46" s="12">
        <v>0</v>
      </c>
      <c r="D46" s="21" t="str">
        <v/>
      </c>
      <c r="E46" s="39" t="str">
        <v/>
      </c>
      <c r="F46" s="42" t="str">
        <v/>
      </c>
      <c r="G46" s="45" t="str">
        <v/>
      </c>
      <c r="H46" s="48" t="str">
        <v/>
      </c>
      <c r="I46" s="26" t="str">
        <v/>
      </c>
      <c r="J46" s="29">
        <v>0</v>
      </c>
      <c r="O46" s="5">
        <v>44</v>
      </c>
      <c r="Q46" s="1" t="str">
        <f t="shared" si="1"/>
        <v/>
      </c>
      <c r="R46" s="1" t="str">
        <f t="shared" si="2"/>
        <v/>
      </c>
      <c r="S46" s="1" t="str">
        <f t="shared" si="3"/>
        <v/>
      </c>
      <c r="T46" s="1" t="str">
        <f t="shared" si="4"/>
        <v/>
      </c>
      <c r="U46" s="1" t="str">
        <f t="shared" si="5"/>
        <v/>
      </c>
      <c r="V46" s="1" t="str">
        <f t="shared" si="6"/>
        <v/>
      </c>
      <c r="W46" s="1">
        <f t="shared" si="0"/>
        <v>0</v>
      </c>
      <c r="AB46" s="5"/>
      <c r="AC46" s="5"/>
      <c r="AE46" s="34"/>
      <c r="AH46" s="5"/>
      <c r="AK46" s="5"/>
      <c r="AN46" s="5"/>
      <c r="AQ46" s="5"/>
    </row>
    <row r="47" spans="2:43" x14ac:dyDescent="0.2">
      <c r="B47" s="16">
        <v>45</v>
      </c>
      <c r="C47" s="12">
        <v>0</v>
      </c>
      <c r="D47" s="21" t="str">
        <v/>
      </c>
      <c r="E47" s="39" t="str">
        <v/>
      </c>
      <c r="F47" s="42" t="str">
        <v/>
      </c>
      <c r="G47" s="45" t="str">
        <v/>
      </c>
      <c r="H47" s="48" t="str">
        <v/>
      </c>
      <c r="I47" s="26" t="str">
        <v/>
      </c>
      <c r="J47" s="29">
        <v>0</v>
      </c>
      <c r="O47" s="5">
        <v>45</v>
      </c>
      <c r="Q47" s="1" t="str">
        <f t="shared" si="1"/>
        <v/>
      </c>
      <c r="R47" s="1" t="str">
        <f t="shared" si="2"/>
        <v/>
      </c>
      <c r="S47" s="1" t="str">
        <f t="shared" si="3"/>
        <v/>
      </c>
      <c r="T47" s="1" t="str">
        <f t="shared" si="4"/>
        <v/>
      </c>
      <c r="U47" s="1" t="str">
        <f t="shared" si="5"/>
        <v/>
      </c>
      <c r="V47" s="1" t="str">
        <f t="shared" si="6"/>
        <v/>
      </c>
      <c r="W47" s="1">
        <f t="shared" si="0"/>
        <v>0</v>
      </c>
      <c r="AB47" s="5"/>
      <c r="AC47" s="5"/>
      <c r="AE47" s="34"/>
      <c r="AH47" s="5"/>
      <c r="AK47" s="5"/>
      <c r="AN47" s="5"/>
      <c r="AQ47" s="5"/>
    </row>
    <row r="48" spans="2:43" x14ac:dyDescent="0.2">
      <c r="B48" s="16">
        <v>46</v>
      </c>
      <c r="C48" s="12">
        <v>0</v>
      </c>
      <c r="D48" s="21" t="str">
        <v/>
      </c>
      <c r="E48" s="39" t="str">
        <v/>
      </c>
      <c r="F48" s="42" t="str">
        <v/>
      </c>
      <c r="G48" s="45" t="str">
        <v/>
      </c>
      <c r="H48" s="48" t="str">
        <v/>
      </c>
      <c r="I48" s="26" t="str">
        <v/>
      </c>
      <c r="J48" s="29">
        <v>0</v>
      </c>
      <c r="O48" s="5">
        <v>46</v>
      </c>
      <c r="Q48" s="1" t="str">
        <f t="shared" si="1"/>
        <v/>
      </c>
      <c r="R48" s="1" t="str">
        <f t="shared" si="2"/>
        <v/>
      </c>
      <c r="S48" s="1" t="str">
        <f t="shared" si="3"/>
        <v/>
      </c>
      <c r="T48" s="1" t="str">
        <f t="shared" si="4"/>
        <v/>
      </c>
      <c r="U48" s="1" t="str">
        <f t="shared" si="5"/>
        <v/>
      </c>
      <c r="V48" s="1" t="str">
        <f t="shared" si="6"/>
        <v/>
      </c>
      <c r="W48" s="1">
        <f t="shared" si="0"/>
        <v>0</v>
      </c>
      <c r="AB48" s="5"/>
      <c r="AC48" s="5"/>
      <c r="AE48" s="34"/>
      <c r="AH48" s="5"/>
      <c r="AK48" s="5"/>
      <c r="AN48" s="5"/>
      <c r="AQ48" s="5"/>
    </row>
    <row r="49" spans="2:43" x14ac:dyDescent="0.2">
      <c r="B49" s="16">
        <v>47</v>
      </c>
      <c r="C49" s="12">
        <v>0</v>
      </c>
      <c r="D49" s="21" t="str">
        <v/>
      </c>
      <c r="E49" s="39" t="str">
        <v/>
      </c>
      <c r="F49" s="42" t="str">
        <v/>
      </c>
      <c r="G49" s="45" t="str">
        <v/>
      </c>
      <c r="H49" s="48" t="str">
        <v/>
      </c>
      <c r="I49" s="26" t="str">
        <v/>
      </c>
      <c r="J49" s="29">
        <v>0</v>
      </c>
      <c r="O49" s="5">
        <v>47</v>
      </c>
      <c r="Q49" s="1" t="str">
        <f t="shared" si="1"/>
        <v/>
      </c>
      <c r="R49" s="1" t="str">
        <f t="shared" si="2"/>
        <v/>
      </c>
      <c r="S49" s="1" t="str">
        <f t="shared" si="3"/>
        <v/>
      </c>
      <c r="T49" s="1" t="str">
        <f t="shared" si="4"/>
        <v/>
      </c>
      <c r="U49" s="1" t="str">
        <f t="shared" si="5"/>
        <v/>
      </c>
      <c r="V49" s="1" t="str">
        <f t="shared" si="6"/>
        <v/>
      </c>
      <c r="W49" s="1">
        <f t="shared" si="0"/>
        <v>0</v>
      </c>
      <c r="AB49" s="5"/>
      <c r="AC49" s="5"/>
      <c r="AE49" s="34"/>
      <c r="AH49" s="5"/>
      <c r="AK49" s="5"/>
      <c r="AN49" s="5"/>
      <c r="AQ49" s="5"/>
    </row>
    <row r="50" spans="2:43" x14ac:dyDescent="0.2">
      <c r="B50" s="16">
        <v>48</v>
      </c>
      <c r="C50" s="12">
        <v>0</v>
      </c>
      <c r="D50" s="21" t="str">
        <v/>
      </c>
      <c r="E50" s="39" t="str">
        <v/>
      </c>
      <c r="F50" s="42" t="str">
        <v/>
      </c>
      <c r="G50" s="45" t="str">
        <v/>
      </c>
      <c r="H50" s="48" t="str">
        <v/>
      </c>
      <c r="I50" s="26" t="str">
        <v/>
      </c>
      <c r="J50" s="29">
        <v>0</v>
      </c>
      <c r="O50" s="5">
        <v>48</v>
      </c>
      <c r="Q50" s="1" t="str">
        <f t="shared" si="1"/>
        <v/>
      </c>
      <c r="R50" s="1" t="str">
        <f t="shared" si="2"/>
        <v/>
      </c>
      <c r="S50" s="1" t="str">
        <f t="shared" si="3"/>
        <v/>
      </c>
      <c r="T50" s="1" t="str">
        <f t="shared" si="4"/>
        <v/>
      </c>
      <c r="U50" s="1" t="str">
        <f t="shared" si="5"/>
        <v/>
      </c>
      <c r="V50" s="1" t="str">
        <f t="shared" si="6"/>
        <v/>
      </c>
      <c r="W50" s="1">
        <f t="shared" si="0"/>
        <v>0</v>
      </c>
      <c r="AB50" s="5"/>
      <c r="AC50" s="5"/>
      <c r="AE50" s="34"/>
      <c r="AH50" s="5"/>
      <c r="AK50" s="5"/>
      <c r="AN50" s="5"/>
      <c r="AQ50" s="5"/>
    </row>
    <row r="51" spans="2:43" x14ac:dyDescent="0.2">
      <c r="B51" s="17">
        <v>49</v>
      </c>
      <c r="C51" s="12">
        <v>0</v>
      </c>
      <c r="D51" s="21" t="str">
        <v/>
      </c>
      <c r="E51" s="39" t="str">
        <v/>
      </c>
      <c r="F51" s="42" t="str">
        <v/>
      </c>
      <c r="G51" s="45" t="str">
        <v/>
      </c>
      <c r="H51" s="48" t="str">
        <v/>
      </c>
      <c r="I51" s="26" t="str">
        <v/>
      </c>
      <c r="J51" s="29">
        <v>0</v>
      </c>
      <c r="O51" s="5">
        <v>49</v>
      </c>
      <c r="Q51" s="1" t="str">
        <f t="shared" si="1"/>
        <v/>
      </c>
      <c r="R51" s="1" t="str">
        <f t="shared" si="2"/>
        <v/>
      </c>
      <c r="S51" s="1" t="str">
        <f t="shared" si="3"/>
        <v/>
      </c>
      <c r="T51" s="1" t="str">
        <f t="shared" si="4"/>
        <v/>
      </c>
      <c r="U51" s="1" t="str">
        <f t="shared" si="5"/>
        <v/>
      </c>
      <c r="V51" s="1" t="str">
        <f t="shared" si="6"/>
        <v/>
      </c>
      <c r="W51" s="1">
        <f t="shared" si="0"/>
        <v>0</v>
      </c>
      <c r="AB51" s="5"/>
      <c r="AC51" s="5"/>
      <c r="AE51" s="34"/>
      <c r="AH51" s="5"/>
      <c r="AK51" s="5"/>
      <c r="AN51" s="5"/>
      <c r="AQ51" s="5"/>
    </row>
    <row r="52" spans="2:43" x14ac:dyDescent="0.2">
      <c r="B52" s="16">
        <v>50</v>
      </c>
      <c r="C52" s="12">
        <v>0</v>
      </c>
      <c r="D52" s="21" t="str">
        <v/>
      </c>
      <c r="E52" s="39" t="str">
        <v/>
      </c>
      <c r="F52" s="42" t="str">
        <v/>
      </c>
      <c r="G52" s="45" t="str">
        <v/>
      </c>
      <c r="H52" s="48" t="str">
        <v/>
      </c>
      <c r="I52" s="26" t="str">
        <v/>
      </c>
      <c r="J52" s="29">
        <v>0</v>
      </c>
      <c r="O52" s="5">
        <v>50</v>
      </c>
      <c r="Q52" s="1" t="str">
        <f t="shared" si="1"/>
        <v/>
      </c>
      <c r="R52" s="1" t="str">
        <f t="shared" si="2"/>
        <v/>
      </c>
      <c r="S52" s="1" t="str">
        <f t="shared" si="3"/>
        <v/>
      </c>
      <c r="T52" s="1" t="str">
        <f t="shared" si="4"/>
        <v/>
      </c>
      <c r="U52" s="1" t="str">
        <f t="shared" si="5"/>
        <v/>
      </c>
      <c r="V52" s="1" t="str">
        <f t="shared" si="6"/>
        <v/>
      </c>
      <c r="W52" s="1">
        <f t="shared" si="0"/>
        <v>0</v>
      </c>
      <c r="AB52" s="5"/>
      <c r="AC52" s="5"/>
      <c r="AE52" s="34"/>
      <c r="AH52" s="5"/>
      <c r="AK52" s="5"/>
      <c r="AN52" s="5"/>
      <c r="AQ52" s="5"/>
    </row>
    <row r="53" spans="2:43" x14ac:dyDescent="0.2">
      <c r="B53" s="16">
        <v>51</v>
      </c>
      <c r="C53" s="12">
        <v>0</v>
      </c>
      <c r="D53" s="21" t="str">
        <v/>
      </c>
      <c r="E53" s="39" t="str">
        <v/>
      </c>
      <c r="F53" s="42" t="str">
        <v/>
      </c>
      <c r="G53" s="45" t="str">
        <v/>
      </c>
      <c r="H53" s="48" t="str">
        <v/>
      </c>
      <c r="I53" s="26" t="str">
        <v/>
      </c>
      <c r="J53" s="29">
        <v>0</v>
      </c>
      <c r="O53" s="5">
        <v>51</v>
      </c>
      <c r="Q53" s="1" t="str">
        <f t="shared" si="1"/>
        <v/>
      </c>
      <c r="R53" s="1" t="str">
        <f t="shared" si="2"/>
        <v/>
      </c>
      <c r="S53" s="1" t="str">
        <f t="shared" si="3"/>
        <v/>
      </c>
      <c r="T53" s="1" t="str">
        <f t="shared" si="4"/>
        <v/>
      </c>
      <c r="U53" s="1" t="str">
        <f t="shared" si="5"/>
        <v/>
      </c>
      <c r="V53" s="1" t="str">
        <f t="shared" si="6"/>
        <v/>
      </c>
      <c r="W53" s="1">
        <f t="shared" si="0"/>
        <v>0</v>
      </c>
      <c r="AB53" s="5"/>
      <c r="AC53" s="5"/>
      <c r="AE53" s="34"/>
      <c r="AH53" s="5"/>
      <c r="AK53" s="5"/>
      <c r="AN53" s="5"/>
      <c r="AQ53" s="5"/>
    </row>
    <row r="54" spans="2:43" x14ac:dyDescent="0.2">
      <c r="B54" s="16">
        <v>52</v>
      </c>
      <c r="C54" s="12">
        <v>0</v>
      </c>
      <c r="D54" s="21" t="str">
        <v/>
      </c>
      <c r="E54" s="39" t="str">
        <v/>
      </c>
      <c r="F54" s="42" t="str">
        <v/>
      </c>
      <c r="G54" s="45" t="str">
        <v/>
      </c>
      <c r="H54" s="48" t="str">
        <v/>
      </c>
      <c r="I54" s="26" t="str">
        <v/>
      </c>
      <c r="J54" s="29">
        <v>0</v>
      </c>
      <c r="O54" s="5">
        <v>52</v>
      </c>
      <c r="Q54" s="1" t="str">
        <f t="shared" si="1"/>
        <v/>
      </c>
      <c r="R54" s="1" t="str">
        <f t="shared" si="2"/>
        <v/>
      </c>
      <c r="S54" s="1" t="str">
        <f t="shared" si="3"/>
        <v/>
      </c>
      <c r="T54" s="1" t="str">
        <f t="shared" si="4"/>
        <v/>
      </c>
      <c r="U54" s="1" t="str">
        <f t="shared" si="5"/>
        <v/>
      </c>
      <c r="V54" s="1" t="str">
        <f t="shared" si="6"/>
        <v/>
      </c>
      <c r="W54" s="1">
        <f t="shared" si="0"/>
        <v>0</v>
      </c>
      <c r="AB54" s="5"/>
      <c r="AC54" s="5"/>
      <c r="AE54" s="34"/>
      <c r="AH54" s="5"/>
      <c r="AK54" s="5"/>
      <c r="AN54" s="5"/>
      <c r="AQ54" s="5"/>
    </row>
    <row r="55" spans="2:43" x14ac:dyDescent="0.2">
      <c r="B55" s="16">
        <v>53</v>
      </c>
      <c r="C55" s="12">
        <v>0</v>
      </c>
      <c r="D55" s="21" t="str">
        <v/>
      </c>
      <c r="E55" s="39" t="str">
        <v/>
      </c>
      <c r="F55" s="42" t="str">
        <v/>
      </c>
      <c r="G55" s="45" t="str">
        <v/>
      </c>
      <c r="H55" s="48" t="str">
        <v/>
      </c>
      <c r="I55" s="26" t="str">
        <v/>
      </c>
      <c r="J55" s="29">
        <v>0</v>
      </c>
      <c r="O55" s="5">
        <v>53</v>
      </c>
      <c r="Q55" s="1" t="str">
        <f t="shared" si="1"/>
        <v/>
      </c>
      <c r="R55" s="1" t="str">
        <f t="shared" si="2"/>
        <v/>
      </c>
      <c r="S55" s="1" t="str">
        <f t="shared" si="3"/>
        <v/>
      </c>
      <c r="T55" s="1" t="str">
        <f t="shared" si="4"/>
        <v/>
      </c>
      <c r="U55" s="1" t="str">
        <f t="shared" si="5"/>
        <v/>
      </c>
      <c r="V55" s="1" t="str">
        <f t="shared" si="6"/>
        <v/>
      </c>
      <c r="W55" s="1">
        <f t="shared" si="0"/>
        <v>0</v>
      </c>
      <c r="AB55" s="5"/>
      <c r="AC55" s="5"/>
      <c r="AE55" s="34"/>
      <c r="AH55" s="5"/>
      <c r="AK55" s="5"/>
      <c r="AN55" s="5"/>
      <c r="AQ55" s="5"/>
    </row>
    <row r="56" spans="2:43" x14ac:dyDescent="0.2">
      <c r="B56" s="16">
        <v>54</v>
      </c>
      <c r="C56" s="12">
        <v>0</v>
      </c>
      <c r="D56" s="21" t="str">
        <v/>
      </c>
      <c r="E56" s="39" t="str">
        <v/>
      </c>
      <c r="F56" s="42" t="str">
        <v/>
      </c>
      <c r="G56" s="45" t="str">
        <v/>
      </c>
      <c r="H56" s="48" t="str">
        <v/>
      </c>
      <c r="I56" s="26" t="str">
        <v/>
      </c>
      <c r="J56" s="29">
        <v>0</v>
      </c>
      <c r="O56" s="5">
        <v>54</v>
      </c>
      <c r="Q56" s="1" t="str">
        <f t="shared" si="1"/>
        <v/>
      </c>
      <c r="R56" s="1" t="str">
        <f t="shared" si="2"/>
        <v/>
      </c>
      <c r="S56" s="1" t="str">
        <f t="shared" si="3"/>
        <v/>
      </c>
      <c r="T56" s="1" t="str">
        <f t="shared" si="4"/>
        <v/>
      </c>
      <c r="U56" s="1" t="str">
        <f t="shared" si="5"/>
        <v/>
      </c>
      <c r="V56" s="1" t="str">
        <f t="shared" si="6"/>
        <v/>
      </c>
      <c r="W56" s="1">
        <f t="shared" si="0"/>
        <v>0</v>
      </c>
      <c r="AB56" s="5"/>
      <c r="AC56" s="5"/>
      <c r="AE56" s="34"/>
      <c r="AH56" s="5"/>
      <c r="AK56" s="5"/>
      <c r="AN56" s="5"/>
      <c r="AQ56" s="5"/>
    </row>
    <row r="57" spans="2:43" x14ac:dyDescent="0.2">
      <c r="B57" s="17">
        <v>55</v>
      </c>
      <c r="C57" s="12">
        <v>0</v>
      </c>
      <c r="D57" s="21" t="str">
        <v/>
      </c>
      <c r="E57" s="39" t="str">
        <v/>
      </c>
      <c r="F57" s="42" t="str">
        <v/>
      </c>
      <c r="G57" s="45" t="str">
        <v/>
      </c>
      <c r="H57" s="48" t="str">
        <v/>
      </c>
      <c r="I57" s="26" t="str">
        <v/>
      </c>
      <c r="J57" s="29">
        <v>0</v>
      </c>
      <c r="O57" s="5">
        <v>55</v>
      </c>
      <c r="Q57" s="1" t="str">
        <f t="shared" si="1"/>
        <v/>
      </c>
      <c r="R57" s="1" t="str">
        <f t="shared" si="2"/>
        <v/>
      </c>
      <c r="S57" s="1" t="str">
        <f t="shared" si="3"/>
        <v/>
      </c>
      <c r="T57" s="1" t="str">
        <f t="shared" si="4"/>
        <v/>
      </c>
      <c r="U57" s="1" t="str">
        <f t="shared" si="5"/>
        <v/>
      </c>
      <c r="V57" s="1" t="str">
        <f t="shared" si="6"/>
        <v/>
      </c>
      <c r="W57" s="1">
        <f t="shared" si="0"/>
        <v>0</v>
      </c>
      <c r="AB57" s="5"/>
      <c r="AC57" s="5"/>
      <c r="AE57" s="34"/>
      <c r="AH57" s="5"/>
      <c r="AK57" s="5"/>
      <c r="AN57" s="5"/>
      <c r="AQ57" s="5"/>
    </row>
    <row r="58" spans="2:43" x14ac:dyDescent="0.2">
      <c r="B58" s="16">
        <v>56</v>
      </c>
      <c r="C58" s="12">
        <v>0</v>
      </c>
      <c r="D58" s="21" t="str">
        <v/>
      </c>
      <c r="E58" s="39" t="str">
        <v/>
      </c>
      <c r="F58" s="42" t="str">
        <v/>
      </c>
      <c r="G58" s="45" t="str">
        <v/>
      </c>
      <c r="H58" s="48" t="str">
        <v/>
      </c>
      <c r="I58" s="26" t="str">
        <v/>
      </c>
      <c r="J58" s="29">
        <v>0</v>
      </c>
      <c r="O58" s="5">
        <v>56</v>
      </c>
      <c r="Q58" s="1" t="str">
        <f t="shared" si="1"/>
        <v/>
      </c>
      <c r="R58" s="1" t="str">
        <f t="shared" si="2"/>
        <v/>
      </c>
      <c r="S58" s="1" t="str">
        <f t="shared" si="3"/>
        <v/>
      </c>
      <c r="T58" s="1" t="str">
        <f t="shared" si="4"/>
        <v/>
      </c>
      <c r="U58" s="1" t="str">
        <f t="shared" si="5"/>
        <v/>
      </c>
      <c r="V58" s="1" t="str">
        <f t="shared" si="6"/>
        <v/>
      </c>
      <c r="W58" s="1">
        <f t="shared" si="0"/>
        <v>0</v>
      </c>
      <c r="AB58" s="5"/>
      <c r="AC58" s="5"/>
      <c r="AE58" s="34"/>
      <c r="AH58" s="5"/>
      <c r="AK58" s="5"/>
      <c r="AN58" s="5"/>
      <c r="AQ58" s="5"/>
    </row>
    <row r="59" spans="2:43" x14ac:dyDescent="0.2">
      <c r="B59" s="16">
        <v>57</v>
      </c>
      <c r="C59" s="12">
        <v>0</v>
      </c>
      <c r="D59" s="21" t="str">
        <v/>
      </c>
      <c r="E59" s="39" t="str">
        <v/>
      </c>
      <c r="F59" s="42" t="str">
        <v/>
      </c>
      <c r="G59" s="45" t="str">
        <v/>
      </c>
      <c r="H59" s="48" t="str">
        <v/>
      </c>
      <c r="I59" s="26" t="str">
        <v/>
      </c>
      <c r="J59" s="29">
        <v>0</v>
      </c>
      <c r="O59" s="5">
        <v>57</v>
      </c>
      <c r="Q59" s="1" t="str">
        <f t="shared" si="1"/>
        <v/>
      </c>
      <c r="R59" s="1" t="str">
        <f t="shared" si="2"/>
        <v/>
      </c>
      <c r="S59" s="1" t="str">
        <f t="shared" si="3"/>
        <v/>
      </c>
      <c r="T59" s="1" t="str">
        <f t="shared" si="4"/>
        <v/>
      </c>
      <c r="U59" s="1" t="str">
        <f t="shared" si="5"/>
        <v/>
      </c>
      <c r="V59" s="1" t="str">
        <f t="shared" si="6"/>
        <v/>
      </c>
      <c r="W59" s="1">
        <f t="shared" si="0"/>
        <v>0</v>
      </c>
      <c r="AB59" s="5"/>
      <c r="AC59" s="5"/>
      <c r="AE59" s="34"/>
      <c r="AH59" s="5"/>
      <c r="AK59" s="5"/>
      <c r="AN59" s="5"/>
      <c r="AQ59" s="5"/>
    </row>
    <row r="60" spans="2:43" x14ac:dyDescent="0.2">
      <c r="B60" s="16">
        <v>58</v>
      </c>
      <c r="C60" s="12">
        <v>0</v>
      </c>
      <c r="D60" s="21" t="str">
        <v/>
      </c>
      <c r="E60" s="39" t="str">
        <v/>
      </c>
      <c r="F60" s="42" t="str">
        <v/>
      </c>
      <c r="G60" s="45" t="str">
        <v/>
      </c>
      <c r="H60" s="48" t="str">
        <v/>
      </c>
      <c r="I60" s="26" t="str">
        <v/>
      </c>
      <c r="J60" s="29">
        <v>0</v>
      </c>
      <c r="O60" s="5">
        <v>58</v>
      </c>
      <c r="Q60" s="1" t="str">
        <f t="shared" si="1"/>
        <v/>
      </c>
      <c r="R60" s="1" t="str">
        <f t="shared" si="2"/>
        <v/>
      </c>
      <c r="S60" s="1" t="str">
        <f t="shared" si="3"/>
        <v/>
      </c>
      <c r="T60" s="1" t="str">
        <f t="shared" si="4"/>
        <v/>
      </c>
      <c r="U60" s="1" t="str">
        <f t="shared" si="5"/>
        <v/>
      </c>
      <c r="V60" s="1" t="str">
        <f t="shared" si="6"/>
        <v/>
      </c>
      <c r="W60" s="1">
        <f t="shared" si="0"/>
        <v>0</v>
      </c>
      <c r="AB60" s="5"/>
      <c r="AC60" s="5"/>
      <c r="AE60" s="34"/>
      <c r="AH60" s="5"/>
      <c r="AK60" s="5"/>
      <c r="AN60" s="5"/>
      <c r="AQ60" s="5"/>
    </row>
    <row r="61" spans="2:43" x14ac:dyDescent="0.2">
      <c r="B61" s="16">
        <v>59</v>
      </c>
      <c r="C61" s="12">
        <v>0</v>
      </c>
      <c r="D61" s="21" t="str">
        <v/>
      </c>
      <c r="E61" s="39" t="str">
        <v/>
      </c>
      <c r="F61" s="42" t="str">
        <v/>
      </c>
      <c r="G61" s="45" t="str">
        <v/>
      </c>
      <c r="H61" s="48" t="str">
        <v/>
      </c>
      <c r="I61" s="26" t="str">
        <v/>
      </c>
      <c r="J61" s="29">
        <v>0</v>
      </c>
      <c r="O61" s="5">
        <v>59</v>
      </c>
      <c r="Q61" s="1" t="str">
        <f t="shared" si="1"/>
        <v/>
      </c>
      <c r="R61" s="1" t="str">
        <f t="shared" si="2"/>
        <v/>
      </c>
      <c r="S61" s="1" t="str">
        <f t="shared" si="3"/>
        <v/>
      </c>
      <c r="T61" s="1" t="str">
        <f t="shared" si="4"/>
        <v/>
      </c>
      <c r="U61" s="1" t="str">
        <f t="shared" si="5"/>
        <v/>
      </c>
      <c r="V61" s="1" t="str">
        <f t="shared" si="6"/>
        <v/>
      </c>
      <c r="W61" s="1">
        <f t="shared" si="0"/>
        <v>0</v>
      </c>
      <c r="AB61" s="5"/>
      <c r="AC61" s="5"/>
      <c r="AE61" s="34"/>
      <c r="AH61" s="5"/>
      <c r="AK61" s="5"/>
      <c r="AN61" s="5"/>
      <c r="AQ61" s="5"/>
    </row>
    <row r="62" spans="2:43" x14ac:dyDescent="0.2">
      <c r="B62" s="16">
        <v>60</v>
      </c>
      <c r="C62" s="12">
        <v>0</v>
      </c>
      <c r="D62" s="21" t="str">
        <v/>
      </c>
      <c r="E62" s="39" t="str">
        <v/>
      </c>
      <c r="F62" s="42" t="str">
        <v/>
      </c>
      <c r="G62" s="45" t="str">
        <v/>
      </c>
      <c r="H62" s="48" t="str">
        <v/>
      </c>
      <c r="I62" s="26" t="str">
        <v/>
      </c>
      <c r="J62" s="29">
        <v>0</v>
      </c>
      <c r="O62" s="5">
        <v>60</v>
      </c>
      <c r="Q62" s="1" t="str">
        <f t="shared" si="1"/>
        <v/>
      </c>
      <c r="R62" s="1" t="str">
        <f t="shared" si="2"/>
        <v/>
      </c>
      <c r="S62" s="1" t="str">
        <f t="shared" si="3"/>
        <v/>
      </c>
      <c r="T62" s="1" t="str">
        <f t="shared" si="4"/>
        <v/>
      </c>
      <c r="U62" s="1" t="str">
        <f t="shared" si="5"/>
        <v/>
      </c>
      <c r="V62" s="1" t="str">
        <f t="shared" si="6"/>
        <v/>
      </c>
      <c r="W62" s="1">
        <f t="shared" si="0"/>
        <v>0</v>
      </c>
      <c r="AB62" s="5"/>
      <c r="AC62" s="5"/>
      <c r="AE62" s="34"/>
      <c r="AH62" s="5"/>
      <c r="AK62" s="5"/>
      <c r="AN62" s="5"/>
      <c r="AQ62" s="5"/>
    </row>
    <row r="63" spans="2:43" x14ac:dyDescent="0.2">
      <c r="B63" s="17">
        <v>61</v>
      </c>
      <c r="C63" s="12">
        <v>0</v>
      </c>
      <c r="D63" s="21" t="str">
        <v/>
      </c>
      <c r="E63" s="39" t="str">
        <v/>
      </c>
      <c r="F63" s="42" t="str">
        <v/>
      </c>
      <c r="G63" s="45" t="str">
        <v/>
      </c>
      <c r="H63" s="48" t="str">
        <v/>
      </c>
      <c r="I63" s="26" t="str">
        <v/>
      </c>
      <c r="J63" s="29">
        <v>0</v>
      </c>
      <c r="O63" s="5">
        <v>61</v>
      </c>
      <c r="Q63" s="1" t="str">
        <f t="shared" si="1"/>
        <v/>
      </c>
      <c r="R63" s="1" t="str">
        <f t="shared" si="2"/>
        <v/>
      </c>
      <c r="S63" s="1" t="str">
        <f t="shared" si="3"/>
        <v/>
      </c>
      <c r="T63" s="1" t="str">
        <f t="shared" si="4"/>
        <v/>
      </c>
      <c r="U63" s="1" t="str">
        <f t="shared" si="5"/>
        <v/>
      </c>
      <c r="V63" s="1" t="str">
        <f t="shared" si="6"/>
        <v/>
      </c>
      <c r="W63" s="1">
        <f t="shared" si="0"/>
        <v>0</v>
      </c>
      <c r="AB63" s="5"/>
      <c r="AC63" s="5"/>
      <c r="AE63" s="34"/>
      <c r="AH63" s="5"/>
      <c r="AK63" s="5"/>
      <c r="AN63" s="5"/>
      <c r="AQ63" s="5"/>
    </row>
    <row r="64" spans="2:43" x14ac:dyDescent="0.2">
      <c r="B64" s="16">
        <v>62</v>
      </c>
      <c r="C64" s="12">
        <v>0</v>
      </c>
      <c r="D64" s="21" t="str">
        <v/>
      </c>
      <c r="E64" s="39" t="str">
        <v/>
      </c>
      <c r="F64" s="42" t="str">
        <v/>
      </c>
      <c r="G64" s="45" t="str">
        <v/>
      </c>
      <c r="H64" s="48" t="str">
        <v/>
      </c>
      <c r="I64" s="26" t="str">
        <v/>
      </c>
      <c r="J64" s="29">
        <v>0</v>
      </c>
      <c r="O64" s="5">
        <v>62</v>
      </c>
      <c r="Q64" s="1" t="str">
        <f t="shared" si="1"/>
        <v/>
      </c>
      <c r="R64" s="1" t="str">
        <f t="shared" si="2"/>
        <v/>
      </c>
      <c r="S64" s="1" t="str">
        <f t="shared" si="3"/>
        <v/>
      </c>
      <c r="T64" s="1" t="str">
        <f t="shared" si="4"/>
        <v/>
      </c>
      <c r="U64" s="1" t="str">
        <f t="shared" si="5"/>
        <v/>
      </c>
      <c r="V64" s="1" t="str">
        <f t="shared" si="6"/>
        <v/>
      </c>
      <c r="W64" s="1">
        <f t="shared" si="0"/>
        <v>0</v>
      </c>
      <c r="AB64" s="5"/>
      <c r="AC64" s="5"/>
      <c r="AE64" s="34"/>
      <c r="AH64" s="5"/>
      <c r="AK64" s="5"/>
      <c r="AN64" s="5"/>
      <c r="AQ64" s="5"/>
    </row>
    <row r="65" spans="2:43" x14ac:dyDescent="0.2">
      <c r="B65" s="16">
        <v>63</v>
      </c>
      <c r="C65" s="12">
        <v>0</v>
      </c>
      <c r="D65" s="21" t="str">
        <v/>
      </c>
      <c r="E65" s="39" t="str">
        <v/>
      </c>
      <c r="F65" s="42" t="str">
        <v/>
      </c>
      <c r="G65" s="45" t="str">
        <v/>
      </c>
      <c r="H65" s="48" t="str">
        <v/>
      </c>
      <c r="I65" s="26" t="str">
        <v/>
      </c>
      <c r="J65" s="29">
        <v>0</v>
      </c>
      <c r="O65" s="5">
        <v>63</v>
      </c>
      <c r="Q65" s="1" t="str">
        <f t="shared" si="1"/>
        <v/>
      </c>
      <c r="R65" s="1" t="str">
        <f t="shared" si="2"/>
        <v/>
      </c>
      <c r="S65" s="1" t="str">
        <f t="shared" si="3"/>
        <v/>
      </c>
      <c r="T65" s="1" t="str">
        <f t="shared" si="4"/>
        <v/>
      </c>
      <c r="U65" s="1" t="str">
        <f t="shared" si="5"/>
        <v/>
      </c>
      <c r="V65" s="1" t="str">
        <f t="shared" si="6"/>
        <v/>
      </c>
      <c r="W65" s="1">
        <f t="shared" si="0"/>
        <v>0</v>
      </c>
      <c r="AB65" s="5"/>
      <c r="AC65" s="5"/>
      <c r="AE65" s="34"/>
      <c r="AH65" s="5"/>
      <c r="AK65" s="5"/>
      <c r="AN65" s="5"/>
      <c r="AQ65" s="5"/>
    </row>
    <row r="66" spans="2:43" x14ac:dyDescent="0.2">
      <c r="B66" s="16">
        <v>64</v>
      </c>
      <c r="C66" s="12">
        <v>0</v>
      </c>
      <c r="D66" s="21" t="str">
        <v/>
      </c>
      <c r="E66" s="39" t="str">
        <v/>
      </c>
      <c r="F66" s="42" t="str">
        <v/>
      </c>
      <c r="G66" s="45" t="str">
        <v/>
      </c>
      <c r="H66" s="48" t="str">
        <v/>
      </c>
      <c r="I66" s="26" t="str">
        <v/>
      </c>
      <c r="J66" s="29">
        <v>0</v>
      </c>
      <c r="O66" s="5">
        <v>64</v>
      </c>
      <c r="Q66" s="1" t="str">
        <f t="shared" si="1"/>
        <v/>
      </c>
      <c r="R66" s="1" t="str">
        <f t="shared" si="2"/>
        <v/>
      </c>
      <c r="S66" s="1" t="str">
        <f t="shared" si="3"/>
        <v/>
      </c>
      <c r="T66" s="1" t="str">
        <f t="shared" si="4"/>
        <v/>
      </c>
      <c r="U66" s="1" t="str">
        <f t="shared" si="5"/>
        <v/>
      </c>
      <c r="V66" s="1" t="str">
        <f t="shared" si="6"/>
        <v/>
      </c>
      <c r="W66" s="1">
        <f t="shared" si="0"/>
        <v>0</v>
      </c>
      <c r="AB66" s="5"/>
      <c r="AC66" s="5"/>
      <c r="AE66" s="34"/>
      <c r="AH66" s="5"/>
      <c r="AK66" s="5"/>
      <c r="AN66" s="5"/>
      <c r="AQ66" s="5"/>
    </row>
    <row r="67" spans="2:43" x14ac:dyDescent="0.2">
      <c r="B67" s="16">
        <v>65</v>
      </c>
      <c r="C67" s="12">
        <v>0</v>
      </c>
      <c r="D67" s="21" t="str">
        <v/>
      </c>
      <c r="E67" s="39" t="str">
        <v/>
      </c>
      <c r="F67" s="42" t="str">
        <v/>
      </c>
      <c r="G67" s="45" t="str">
        <v/>
      </c>
      <c r="H67" s="48" t="str">
        <v/>
      </c>
      <c r="I67" s="26" t="str">
        <v/>
      </c>
      <c r="J67" s="29">
        <v>0</v>
      </c>
      <c r="O67" s="5">
        <v>65</v>
      </c>
      <c r="Q67" s="1" t="str">
        <f t="shared" si="1"/>
        <v/>
      </c>
      <c r="R67" s="1" t="str">
        <f t="shared" si="2"/>
        <v/>
      </c>
      <c r="S67" s="1" t="str">
        <f t="shared" si="3"/>
        <v/>
      </c>
      <c r="T67" s="1" t="str">
        <f t="shared" si="4"/>
        <v/>
      </c>
      <c r="U67" s="1" t="str">
        <f t="shared" si="5"/>
        <v/>
      </c>
      <c r="V67" s="1" t="str">
        <f t="shared" si="6"/>
        <v/>
      </c>
      <c r="W67" s="1">
        <f t="shared" ref="W67:W86" si="7">SUM(Q67:V67)</f>
        <v>0</v>
      </c>
      <c r="AB67" s="5"/>
      <c r="AC67" s="5"/>
      <c r="AE67" s="34"/>
      <c r="AH67" s="5"/>
      <c r="AK67" s="5"/>
      <c r="AN67" s="5"/>
      <c r="AQ67" s="5"/>
    </row>
    <row r="68" spans="2:43" x14ac:dyDescent="0.2">
      <c r="B68" s="16">
        <v>66</v>
      </c>
      <c r="C68" s="12">
        <v>0</v>
      </c>
      <c r="D68" s="21" t="str">
        <v/>
      </c>
      <c r="E68" s="39" t="str">
        <v/>
      </c>
      <c r="F68" s="42" t="str">
        <v/>
      </c>
      <c r="G68" s="45" t="str">
        <v/>
      </c>
      <c r="H68" s="48" t="str">
        <v/>
      </c>
      <c r="I68" s="26" t="str">
        <v/>
      </c>
      <c r="J68" s="29">
        <v>0</v>
      </c>
      <c r="O68" s="5">
        <v>66</v>
      </c>
      <c r="Q68" s="1" t="str">
        <f t="shared" ref="Q68:Q102" si="8">IFERROR(INDEX($AB$3:$AB$86,MATCH($P68,$AA$3:$AA$86,0),1),"")</f>
        <v/>
      </c>
      <c r="R68" s="1" t="str">
        <f t="shared" ref="R68:R102" si="9">IFERROR(INDEX($AE$3:$AE$86,MATCH($P68,$AD$3:$AD$86,0),1),"")</f>
        <v/>
      </c>
      <c r="S68" s="1" t="str">
        <f t="shared" ref="S68:S102" si="10">IFERROR(INDEX($AH$3:$AH$86,MATCH($P68,$AG$3:$AG$86,0),1),"")</f>
        <v/>
      </c>
      <c r="T68" s="1" t="str">
        <f t="shared" ref="T68:T102" si="11">IFERROR(INDEX($AK$3:$AK$86,MATCH($P68,$AJ$3:$AJ$86,0),1),"")</f>
        <v/>
      </c>
      <c r="U68" s="1" t="str">
        <f t="shared" ref="U68:U102" si="12">IFERROR(INDEX($AN$3:$AN$86,MATCH($P68,$AM$3:$AM$86,0),1),"")</f>
        <v/>
      </c>
      <c r="V68" s="1" t="str">
        <f t="shared" ref="V68:V102" si="13">IFERROR(INDEX($AQ$3:$AQ$86,MATCH($P68,$AP$3:$AP$86,0),1),"")</f>
        <v/>
      </c>
      <c r="W68" s="1">
        <f t="shared" si="7"/>
        <v>0</v>
      </c>
      <c r="AB68" s="5"/>
      <c r="AC68" s="5"/>
      <c r="AE68" s="34"/>
      <c r="AH68" s="5"/>
      <c r="AK68" s="5"/>
      <c r="AN68" s="5"/>
      <c r="AQ68" s="5"/>
    </row>
    <row r="69" spans="2:43" x14ac:dyDescent="0.2">
      <c r="B69" s="17">
        <v>67</v>
      </c>
      <c r="C69" s="12">
        <v>0</v>
      </c>
      <c r="D69" s="21" t="str">
        <v/>
      </c>
      <c r="E69" s="39" t="str">
        <v/>
      </c>
      <c r="F69" s="42" t="str">
        <v/>
      </c>
      <c r="G69" s="45" t="str">
        <v/>
      </c>
      <c r="H69" s="48" t="str">
        <v/>
      </c>
      <c r="I69" s="26" t="str">
        <v/>
      </c>
      <c r="J69" s="29">
        <v>0</v>
      </c>
      <c r="O69" s="5">
        <v>67</v>
      </c>
      <c r="Q69" s="1" t="str">
        <f t="shared" si="8"/>
        <v/>
      </c>
      <c r="R69" s="1" t="str">
        <f t="shared" si="9"/>
        <v/>
      </c>
      <c r="S69" s="1" t="str">
        <f t="shared" si="10"/>
        <v/>
      </c>
      <c r="T69" s="1" t="str">
        <f t="shared" si="11"/>
        <v/>
      </c>
      <c r="U69" s="1" t="str">
        <f t="shared" si="12"/>
        <v/>
      </c>
      <c r="V69" s="1" t="str">
        <f t="shared" si="13"/>
        <v/>
      </c>
      <c r="W69" s="1">
        <f t="shared" si="7"/>
        <v>0</v>
      </c>
      <c r="AB69" s="5"/>
      <c r="AC69" s="5"/>
      <c r="AE69" s="34"/>
      <c r="AH69" s="5"/>
      <c r="AK69" s="5"/>
      <c r="AN69" s="5"/>
      <c r="AQ69" s="5"/>
    </row>
    <row r="70" spans="2:43" x14ac:dyDescent="0.2">
      <c r="B70" s="16">
        <v>68</v>
      </c>
      <c r="C70" s="12">
        <v>0</v>
      </c>
      <c r="D70" s="21" t="str">
        <v/>
      </c>
      <c r="E70" s="39" t="str">
        <v/>
      </c>
      <c r="F70" s="42" t="str">
        <v/>
      </c>
      <c r="G70" s="45" t="str">
        <v/>
      </c>
      <c r="H70" s="48" t="str">
        <v/>
      </c>
      <c r="I70" s="26" t="str">
        <v/>
      </c>
      <c r="J70" s="29">
        <v>0</v>
      </c>
      <c r="O70" s="5">
        <v>68</v>
      </c>
      <c r="Q70" s="1" t="str">
        <f t="shared" si="8"/>
        <v/>
      </c>
      <c r="R70" s="1" t="str">
        <f t="shared" si="9"/>
        <v/>
      </c>
      <c r="S70" s="1" t="str">
        <f t="shared" si="10"/>
        <v/>
      </c>
      <c r="T70" s="1" t="str">
        <f t="shared" si="11"/>
        <v/>
      </c>
      <c r="U70" s="1" t="str">
        <f t="shared" si="12"/>
        <v/>
      </c>
      <c r="V70" s="1" t="str">
        <f t="shared" si="13"/>
        <v/>
      </c>
      <c r="W70" s="1">
        <f t="shared" si="7"/>
        <v>0</v>
      </c>
      <c r="AB70" s="5"/>
      <c r="AC70" s="5"/>
      <c r="AE70" s="34"/>
      <c r="AH70" s="5"/>
      <c r="AK70" s="5"/>
      <c r="AN70" s="5"/>
      <c r="AQ70" s="5"/>
    </row>
    <row r="71" spans="2:43" x14ac:dyDescent="0.2">
      <c r="B71" s="16">
        <v>69</v>
      </c>
      <c r="C71" s="12">
        <v>0</v>
      </c>
      <c r="D71" s="21" t="str">
        <v/>
      </c>
      <c r="E71" s="39" t="str">
        <v/>
      </c>
      <c r="F71" s="42" t="str">
        <v/>
      </c>
      <c r="G71" s="45" t="str">
        <v/>
      </c>
      <c r="H71" s="48" t="str">
        <v/>
      </c>
      <c r="I71" s="26" t="str">
        <v/>
      </c>
      <c r="J71" s="29">
        <v>0</v>
      </c>
      <c r="O71" s="5">
        <v>69</v>
      </c>
      <c r="Q71" s="1" t="str">
        <f t="shared" si="8"/>
        <v/>
      </c>
      <c r="R71" s="1" t="str">
        <f t="shared" si="9"/>
        <v/>
      </c>
      <c r="S71" s="1" t="str">
        <f t="shared" si="10"/>
        <v/>
      </c>
      <c r="T71" s="1" t="str">
        <f t="shared" si="11"/>
        <v/>
      </c>
      <c r="U71" s="1" t="str">
        <f t="shared" si="12"/>
        <v/>
      </c>
      <c r="V71" s="1" t="str">
        <f t="shared" si="13"/>
        <v/>
      </c>
      <c r="W71" s="1">
        <f t="shared" si="7"/>
        <v>0</v>
      </c>
      <c r="AB71" s="5"/>
      <c r="AC71" s="5"/>
      <c r="AE71" s="34"/>
      <c r="AH71" s="5"/>
      <c r="AK71" s="5"/>
      <c r="AN71" s="5"/>
      <c r="AQ71" s="5"/>
    </row>
    <row r="72" spans="2:43" x14ac:dyDescent="0.2">
      <c r="B72" s="16">
        <v>70</v>
      </c>
      <c r="C72" s="12">
        <v>0</v>
      </c>
      <c r="D72" s="21" t="str">
        <v/>
      </c>
      <c r="E72" s="39" t="str">
        <v/>
      </c>
      <c r="F72" s="42" t="str">
        <v/>
      </c>
      <c r="G72" s="45" t="str">
        <v/>
      </c>
      <c r="H72" s="48" t="str">
        <v/>
      </c>
      <c r="I72" s="26" t="str">
        <v/>
      </c>
      <c r="J72" s="29">
        <v>0</v>
      </c>
      <c r="O72" s="5">
        <v>70</v>
      </c>
      <c r="Q72" s="1" t="str">
        <f t="shared" si="8"/>
        <v/>
      </c>
      <c r="R72" s="1" t="str">
        <f t="shared" si="9"/>
        <v/>
      </c>
      <c r="S72" s="1" t="str">
        <f t="shared" si="10"/>
        <v/>
      </c>
      <c r="T72" s="1" t="str">
        <f t="shared" si="11"/>
        <v/>
      </c>
      <c r="U72" s="1" t="str">
        <f t="shared" si="12"/>
        <v/>
      </c>
      <c r="V72" s="1" t="str">
        <f t="shared" si="13"/>
        <v/>
      </c>
      <c r="W72" s="1">
        <f t="shared" si="7"/>
        <v>0</v>
      </c>
      <c r="AB72" s="5"/>
      <c r="AC72" s="5"/>
      <c r="AE72" s="34"/>
      <c r="AH72" s="5"/>
      <c r="AK72" s="5"/>
      <c r="AN72" s="5"/>
      <c r="AQ72" s="5"/>
    </row>
    <row r="73" spans="2:43" x14ac:dyDescent="0.2">
      <c r="B73" s="16">
        <v>71</v>
      </c>
      <c r="C73" s="12">
        <v>0</v>
      </c>
      <c r="D73" s="21" t="str">
        <v/>
      </c>
      <c r="E73" s="39" t="str">
        <v/>
      </c>
      <c r="F73" s="42" t="str">
        <v/>
      </c>
      <c r="G73" s="45" t="str">
        <v/>
      </c>
      <c r="H73" s="48" t="str">
        <v/>
      </c>
      <c r="I73" s="26" t="str">
        <v/>
      </c>
      <c r="J73" s="29">
        <v>0</v>
      </c>
      <c r="O73" s="5">
        <v>71</v>
      </c>
      <c r="Q73" s="1" t="str">
        <f t="shared" si="8"/>
        <v/>
      </c>
      <c r="R73" s="1" t="str">
        <f t="shared" si="9"/>
        <v/>
      </c>
      <c r="S73" s="1" t="str">
        <f t="shared" si="10"/>
        <v/>
      </c>
      <c r="T73" s="1" t="str">
        <f t="shared" si="11"/>
        <v/>
      </c>
      <c r="U73" s="1" t="str">
        <f t="shared" si="12"/>
        <v/>
      </c>
      <c r="V73" s="1" t="str">
        <f t="shared" si="13"/>
        <v/>
      </c>
      <c r="W73" s="1">
        <f t="shared" si="7"/>
        <v>0</v>
      </c>
      <c r="AB73" s="5"/>
      <c r="AC73" s="5"/>
      <c r="AE73" s="34"/>
      <c r="AH73" s="5"/>
      <c r="AK73" s="5"/>
      <c r="AN73" s="5"/>
      <c r="AQ73" s="5"/>
    </row>
    <row r="74" spans="2:43" x14ac:dyDescent="0.2">
      <c r="B74" s="16">
        <v>72</v>
      </c>
      <c r="C74" s="12">
        <v>0</v>
      </c>
      <c r="D74" s="21" t="str">
        <v/>
      </c>
      <c r="E74" s="39" t="str">
        <v/>
      </c>
      <c r="F74" s="42" t="str">
        <v/>
      </c>
      <c r="G74" s="45" t="str">
        <v/>
      </c>
      <c r="H74" s="48" t="str">
        <v/>
      </c>
      <c r="I74" s="26" t="str">
        <v/>
      </c>
      <c r="J74" s="29">
        <v>0</v>
      </c>
      <c r="O74" s="5">
        <v>72</v>
      </c>
      <c r="Q74" s="1" t="str">
        <f t="shared" si="8"/>
        <v/>
      </c>
      <c r="R74" s="1" t="str">
        <f t="shared" si="9"/>
        <v/>
      </c>
      <c r="S74" s="1" t="str">
        <f t="shared" si="10"/>
        <v/>
      </c>
      <c r="T74" s="1" t="str">
        <f t="shared" si="11"/>
        <v/>
      </c>
      <c r="U74" s="1" t="str">
        <f t="shared" si="12"/>
        <v/>
      </c>
      <c r="V74" s="1" t="str">
        <f t="shared" si="13"/>
        <v/>
      </c>
      <c r="W74" s="1">
        <f t="shared" si="7"/>
        <v>0</v>
      </c>
      <c r="AB74" s="5"/>
      <c r="AC74" s="5"/>
      <c r="AE74" s="34"/>
      <c r="AH74" s="5"/>
      <c r="AK74" s="5"/>
      <c r="AN74" s="5"/>
      <c r="AQ74" s="5"/>
    </row>
    <row r="75" spans="2:43" x14ac:dyDescent="0.2">
      <c r="B75" s="17">
        <v>73</v>
      </c>
      <c r="C75" s="12">
        <v>0</v>
      </c>
      <c r="D75" s="21" t="str">
        <v/>
      </c>
      <c r="E75" s="39" t="str">
        <v/>
      </c>
      <c r="F75" s="42" t="str">
        <v/>
      </c>
      <c r="G75" s="45" t="str">
        <v/>
      </c>
      <c r="H75" s="48" t="str">
        <v/>
      </c>
      <c r="I75" s="26" t="str">
        <v/>
      </c>
      <c r="J75" s="29">
        <v>0</v>
      </c>
      <c r="O75" s="5">
        <v>73</v>
      </c>
      <c r="Q75" s="1" t="str">
        <f t="shared" si="8"/>
        <v/>
      </c>
      <c r="R75" s="1" t="str">
        <f t="shared" si="9"/>
        <v/>
      </c>
      <c r="S75" s="1" t="str">
        <f t="shared" si="10"/>
        <v/>
      </c>
      <c r="T75" s="1" t="str">
        <f t="shared" si="11"/>
        <v/>
      </c>
      <c r="U75" s="1" t="str">
        <f t="shared" si="12"/>
        <v/>
      </c>
      <c r="V75" s="1" t="str">
        <f t="shared" si="13"/>
        <v/>
      </c>
      <c r="W75" s="1">
        <f t="shared" si="7"/>
        <v>0</v>
      </c>
      <c r="AB75" s="5"/>
      <c r="AC75" s="5"/>
      <c r="AE75" s="34"/>
      <c r="AH75" s="5"/>
      <c r="AK75" s="5"/>
      <c r="AN75" s="5"/>
      <c r="AQ75" s="5"/>
    </row>
    <row r="76" spans="2:43" x14ac:dyDescent="0.2">
      <c r="B76" s="16">
        <v>74</v>
      </c>
      <c r="C76" s="12">
        <v>0</v>
      </c>
      <c r="D76" s="21" t="str">
        <v/>
      </c>
      <c r="E76" s="39" t="str">
        <v/>
      </c>
      <c r="F76" s="42" t="str">
        <v/>
      </c>
      <c r="G76" s="45" t="str">
        <v/>
      </c>
      <c r="H76" s="48" t="str">
        <v/>
      </c>
      <c r="I76" s="26" t="str">
        <v/>
      </c>
      <c r="J76" s="29">
        <v>0</v>
      </c>
      <c r="O76" s="5">
        <v>74</v>
      </c>
      <c r="Q76" s="1" t="str">
        <f t="shared" si="8"/>
        <v/>
      </c>
      <c r="R76" s="1" t="str">
        <f t="shared" si="9"/>
        <v/>
      </c>
      <c r="S76" s="1" t="str">
        <f t="shared" si="10"/>
        <v/>
      </c>
      <c r="T76" s="1" t="str">
        <f t="shared" si="11"/>
        <v/>
      </c>
      <c r="U76" s="1" t="str">
        <f t="shared" si="12"/>
        <v/>
      </c>
      <c r="V76" s="1" t="str">
        <f t="shared" si="13"/>
        <v/>
      </c>
      <c r="W76" s="1">
        <f t="shared" si="7"/>
        <v>0</v>
      </c>
      <c r="AB76" s="5"/>
      <c r="AC76" s="5"/>
      <c r="AE76" s="34"/>
      <c r="AH76" s="5"/>
      <c r="AK76" s="5"/>
      <c r="AN76" s="5"/>
      <c r="AQ76" s="5"/>
    </row>
    <row r="77" spans="2:43" x14ac:dyDescent="0.2">
      <c r="B77" s="16">
        <v>75</v>
      </c>
      <c r="C77" s="12">
        <v>0</v>
      </c>
      <c r="D77" s="21" t="str">
        <v/>
      </c>
      <c r="E77" s="39" t="str">
        <v/>
      </c>
      <c r="F77" s="42" t="str">
        <v/>
      </c>
      <c r="G77" s="45" t="str">
        <v/>
      </c>
      <c r="H77" s="48" t="str">
        <v/>
      </c>
      <c r="I77" s="26" t="str">
        <v/>
      </c>
      <c r="J77" s="29">
        <v>0</v>
      </c>
      <c r="O77" s="5">
        <v>75</v>
      </c>
      <c r="Q77" s="1" t="str">
        <f t="shared" si="8"/>
        <v/>
      </c>
      <c r="R77" s="1" t="str">
        <f t="shared" si="9"/>
        <v/>
      </c>
      <c r="S77" s="1" t="str">
        <f t="shared" si="10"/>
        <v/>
      </c>
      <c r="T77" s="1" t="str">
        <f t="shared" si="11"/>
        <v/>
      </c>
      <c r="U77" s="1" t="str">
        <f t="shared" si="12"/>
        <v/>
      </c>
      <c r="V77" s="1" t="str">
        <f t="shared" si="13"/>
        <v/>
      </c>
      <c r="W77" s="1">
        <f t="shared" si="7"/>
        <v>0</v>
      </c>
      <c r="AB77" s="5"/>
      <c r="AC77" s="5"/>
      <c r="AE77" s="34"/>
      <c r="AH77" s="5"/>
      <c r="AK77" s="5"/>
      <c r="AN77" s="5"/>
      <c r="AQ77" s="5"/>
    </row>
    <row r="78" spans="2:43" x14ac:dyDescent="0.2">
      <c r="B78" s="16">
        <v>76</v>
      </c>
      <c r="C78" s="12">
        <v>0</v>
      </c>
      <c r="D78" s="21" t="str">
        <v/>
      </c>
      <c r="E78" s="39" t="str">
        <v/>
      </c>
      <c r="F78" s="42" t="str">
        <v/>
      </c>
      <c r="G78" s="45" t="str">
        <v/>
      </c>
      <c r="H78" s="48" t="str">
        <v/>
      </c>
      <c r="I78" s="26" t="str">
        <v/>
      </c>
      <c r="J78" s="29">
        <v>0</v>
      </c>
      <c r="O78" s="5">
        <v>76</v>
      </c>
      <c r="Q78" s="1" t="str">
        <f t="shared" si="8"/>
        <v/>
      </c>
      <c r="R78" s="1" t="str">
        <f t="shared" si="9"/>
        <v/>
      </c>
      <c r="S78" s="1" t="str">
        <f t="shared" si="10"/>
        <v/>
      </c>
      <c r="T78" s="1" t="str">
        <f t="shared" si="11"/>
        <v/>
      </c>
      <c r="U78" s="1" t="str">
        <f t="shared" si="12"/>
        <v/>
      </c>
      <c r="V78" s="1" t="str">
        <f t="shared" si="13"/>
        <v/>
      </c>
      <c r="W78" s="1">
        <f t="shared" si="7"/>
        <v>0</v>
      </c>
      <c r="AB78" s="5"/>
      <c r="AC78" s="5"/>
      <c r="AE78" s="34"/>
      <c r="AH78" s="5"/>
      <c r="AK78" s="5"/>
      <c r="AN78" s="5"/>
      <c r="AQ78" s="5"/>
    </row>
    <row r="79" spans="2:43" x14ac:dyDescent="0.2">
      <c r="B79" s="16">
        <v>77</v>
      </c>
      <c r="C79" s="12">
        <v>0</v>
      </c>
      <c r="D79" s="21" t="str">
        <v/>
      </c>
      <c r="E79" s="39" t="str">
        <v/>
      </c>
      <c r="F79" s="42" t="str">
        <v/>
      </c>
      <c r="G79" s="45" t="str">
        <v/>
      </c>
      <c r="H79" s="48" t="str">
        <v/>
      </c>
      <c r="I79" s="26" t="str">
        <v/>
      </c>
      <c r="J79" s="29">
        <v>0</v>
      </c>
      <c r="O79" s="5">
        <v>77</v>
      </c>
      <c r="Q79" s="1" t="str">
        <f t="shared" si="8"/>
        <v/>
      </c>
      <c r="R79" s="1" t="str">
        <f t="shared" si="9"/>
        <v/>
      </c>
      <c r="S79" s="1" t="str">
        <f t="shared" si="10"/>
        <v/>
      </c>
      <c r="T79" s="1" t="str">
        <f t="shared" si="11"/>
        <v/>
      </c>
      <c r="U79" s="1" t="str">
        <f t="shared" si="12"/>
        <v/>
      </c>
      <c r="V79" s="1" t="str">
        <f t="shared" si="13"/>
        <v/>
      </c>
      <c r="W79" s="1">
        <f t="shared" si="7"/>
        <v>0</v>
      </c>
      <c r="AB79" s="5"/>
      <c r="AC79" s="5"/>
      <c r="AE79" s="34"/>
      <c r="AH79" s="5"/>
      <c r="AK79" s="5"/>
      <c r="AN79" s="5"/>
      <c r="AQ79" s="5"/>
    </row>
    <row r="80" spans="2:43" x14ac:dyDescent="0.2">
      <c r="B80" s="16">
        <v>78</v>
      </c>
      <c r="C80" s="12">
        <v>0</v>
      </c>
      <c r="D80" s="21" t="str">
        <v/>
      </c>
      <c r="E80" s="39" t="str">
        <v/>
      </c>
      <c r="F80" s="42" t="str">
        <v/>
      </c>
      <c r="G80" s="45" t="str">
        <v/>
      </c>
      <c r="H80" s="48" t="str">
        <v/>
      </c>
      <c r="I80" s="26" t="str">
        <v/>
      </c>
      <c r="J80" s="29">
        <v>0</v>
      </c>
      <c r="O80" s="5">
        <v>78</v>
      </c>
      <c r="Q80" s="1" t="str">
        <f t="shared" si="8"/>
        <v/>
      </c>
      <c r="R80" s="1" t="str">
        <f t="shared" si="9"/>
        <v/>
      </c>
      <c r="S80" s="1" t="str">
        <f t="shared" si="10"/>
        <v/>
      </c>
      <c r="T80" s="1" t="str">
        <f t="shared" si="11"/>
        <v/>
      </c>
      <c r="U80" s="1" t="str">
        <f t="shared" si="12"/>
        <v/>
      </c>
      <c r="V80" s="1" t="str">
        <f t="shared" si="13"/>
        <v/>
      </c>
      <c r="W80" s="1">
        <f t="shared" si="7"/>
        <v>0</v>
      </c>
      <c r="AB80" s="5"/>
      <c r="AC80" s="5"/>
      <c r="AE80" s="34"/>
      <c r="AH80" s="5"/>
      <c r="AK80" s="5"/>
      <c r="AN80" s="5"/>
      <c r="AQ80" s="5"/>
    </row>
    <row r="81" spans="2:43" x14ac:dyDescent="0.2">
      <c r="B81" s="17">
        <v>79</v>
      </c>
      <c r="C81" s="12">
        <v>0</v>
      </c>
      <c r="D81" s="21" t="str">
        <v/>
      </c>
      <c r="E81" s="39" t="str">
        <v/>
      </c>
      <c r="F81" s="42" t="str">
        <v/>
      </c>
      <c r="G81" s="45" t="str">
        <v/>
      </c>
      <c r="H81" s="48" t="str">
        <v/>
      </c>
      <c r="I81" s="26" t="str">
        <v/>
      </c>
      <c r="J81" s="29">
        <v>0</v>
      </c>
      <c r="O81" s="5">
        <v>79</v>
      </c>
      <c r="Q81" s="1" t="str">
        <f t="shared" si="8"/>
        <v/>
      </c>
      <c r="R81" s="1" t="str">
        <f t="shared" si="9"/>
        <v/>
      </c>
      <c r="S81" s="1" t="str">
        <f t="shared" si="10"/>
        <v/>
      </c>
      <c r="T81" s="1" t="str">
        <f t="shared" si="11"/>
        <v/>
      </c>
      <c r="U81" s="1" t="str">
        <f t="shared" si="12"/>
        <v/>
      </c>
      <c r="V81" s="1" t="str">
        <f t="shared" si="13"/>
        <v/>
      </c>
      <c r="W81" s="1">
        <f t="shared" si="7"/>
        <v>0</v>
      </c>
      <c r="AB81" s="5"/>
      <c r="AC81" s="5"/>
      <c r="AE81" s="34"/>
      <c r="AH81" s="5"/>
      <c r="AK81" s="5"/>
      <c r="AN81" s="5"/>
      <c r="AQ81" s="5"/>
    </row>
    <row r="82" spans="2:43" x14ac:dyDescent="0.2">
      <c r="B82" s="16">
        <v>80</v>
      </c>
      <c r="C82" s="12">
        <v>0</v>
      </c>
      <c r="D82" s="21" t="str">
        <v/>
      </c>
      <c r="E82" s="39" t="str">
        <v/>
      </c>
      <c r="F82" s="42" t="str">
        <v/>
      </c>
      <c r="G82" s="45" t="str">
        <v/>
      </c>
      <c r="H82" s="48" t="str">
        <v/>
      </c>
      <c r="I82" s="26" t="str">
        <v/>
      </c>
      <c r="J82" s="29">
        <v>0</v>
      </c>
      <c r="O82" s="5">
        <v>80</v>
      </c>
      <c r="Q82" s="1" t="str">
        <f t="shared" si="8"/>
        <v/>
      </c>
      <c r="R82" s="1" t="str">
        <f t="shared" si="9"/>
        <v/>
      </c>
      <c r="S82" s="1" t="str">
        <f t="shared" si="10"/>
        <v/>
      </c>
      <c r="T82" s="1" t="str">
        <f t="shared" si="11"/>
        <v/>
      </c>
      <c r="U82" s="1" t="str">
        <f t="shared" si="12"/>
        <v/>
      </c>
      <c r="V82" s="1" t="str">
        <f t="shared" si="13"/>
        <v/>
      </c>
      <c r="W82" s="1">
        <f t="shared" si="7"/>
        <v>0</v>
      </c>
      <c r="AB82" s="5"/>
      <c r="AC82" s="5"/>
      <c r="AE82" s="34"/>
      <c r="AH82" s="5"/>
      <c r="AK82" s="5"/>
      <c r="AN82" s="5"/>
      <c r="AQ82" s="5"/>
    </row>
    <row r="83" spans="2:43" x14ac:dyDescent="0.2">
      <c r="B83" s="16">
        <v>81</v>
      </c>
      <c r="C83" s="12">
        <v>0</v>
      </c>
      <c r="D83" s="21" t="str">
        <v/>
      </c>
      <c r="E83" s="39" t="str">
        <v/>
      </c>
      <c r="F83" s="42" t="str">
        <v/>
      </c>
      <c r="G83" s="45" t="str">
        <v/>
      </c>
      <c r="H83" s="48" t="str">
        <v/>
      </c>
      <c r="I83" s="26" t="str">
        <v/>
      </c>
      <c r="J83" s="29">
        <v>0</v>
      </c>
      <c r="O83" s="5">
        <v>81</v>
      </c>
      <c r="Q83" s="1" t="str">
        <f t="shared" si="8"/>
        <v/>
      </c>
      <c r="R83" s="1" t="str">
        <f t="shared" si="9"/>
        <v/>
      </c>
      <c r="S83" s="1" t="str">
        <f t="shared" si="10"/>
        <v/>
      </c>
      <c r="T83" s="1" t="str">
        <f t="shared" si="11"/>
        <v/>
      </c>
      <c r="U83" s="1" t="str">
        <f t="shared" si="12"/>
        <v/>
      </c>
      <c r="V83" s="1" t="str">
        <f t="shared" si="13"/>
        <v/>
      </c>
      <c r="W83" s="1">
        <f t="shared" si="7"/>
        <v>0</v>
      </c>
      <c r="AB83" s="5"/>
      <c r="AC83" s="5"/>
      <c r="AE83" s="34"/>
      <c r="AH83" s="5"/>
      <c r="AK83" s="5"/>
      <c r="AN83" s="5"/>
      <c r="AQ83" s="5"/>
    </row>
    <row r="84" spans="2:43" x14ac:dyDescent="0.2">
      <c r="B84" s="16">
        <v>82</v>
      </c>
      <c r="C84" s="12">
        <v>0</v>
      </c>
      <c r="D84" s="21" t="str">
        <v/>
      </c>
      <c r="E84" s="39" t="str">
        <v/>
      </c>
      <c r="F84" s="42" t="str">
        <v/>
      </c>
      <c r="G84" s="45" t="str">
        <v/>
      </c>
      <c r="H84" s="48" t="str">
        <v/>
      </c>
      <c r="I84" s="26" t="str">
        <v/>
      </c>
      <c r="J84" s="29">
        <v>0</v>
      </c>
      <c r="O84" s="5">
        <v>82</v>
      </c>
      <c r="Q84" s="1" t="str">
        <f t="shared" si="8"/>
        <v/>
      </c>
      <c r="R84" s="1" t="str">
        <f t="shared" si="9"/>
        <v/>
      </c>
      <c r="S84" s="1" t="str">
        <f t="shared" si="10"/>
        <v/>
      </c>
      <c r="T84" s="1" t="str">
        <f t="shared" si="11"/>
        <v/>
      </c>
      <c r="U84" s="1" t="str">
        <f t="shared" si="12"/>
        <v/>
      </c>
      <c r="V84" s="1" t="str">
        <f t="shared" si="13"/>
        <v/>
      </c>
      <c r="W84" s="1">
        <f t="shared" si="7"/>
        <v>0</v>
      </c>
      <c r="AB84" s="5"/>
      <c r="AC84" s="5"/>
      <c r="AE84" s="34"/>
      <c r="AH84" s="5"/>
      <c r="AK84" s="5"/>
      <c r="AN84" s="5"/>
      <c r="AQ84" s="5"/>
    </row>
    <row r="85" spans="2:43" x14ac:dyDescent="0.2">
      <c r="B85" s="16">
        <v>83</v>
      </c>
      <c r="C85" s="12">
        <v>0</v>
      </c>
      <c r="D85" s="21" t="str">
        <v/>
      </c>
      <c r="E85" s="39" t="str">
        <v/>
      </c>
      <c r="F85" s="42" t="str">
        <v/>
      </c>
      <c r="G85" s="45" t="str">
        <v/>
      </c>
      <c r="H85" s="48" t="str">
        <v/>
      </c>
      <c r="I85" s="26" t="str">
        <v/>
      </c>
      <c r="J85" s="29">
        <v>0</v>
      </c>
      <c r="O85" s="5">
        <v>83</v>
      </c>
      <c r="Q85" s="1" t="str">
        <f t="shared" si="8"/>
        <v/>
      </c>
      <c r="R85" s="1" t="str">
        <f t="shared" si="9"/>
        <v/>
      </c>
      <c r="S85" s="1" t="str">
        <f t="shared" si="10"/>
        <v/>
      </c>
      <c r="T85" s="1" t="str">
        <f t="shared" si="11"/>
        <v/>
      </c>
      <c r="U85" s="1" t="str">
        <f t="shared" si="12"/>
        <v/>
      </c>
      <c r="V85" s="1" t="str">
        <f t="shared" si="13"/>
        <v/>
      </c>
      <c r="W85" s="1">
        <f t="shared" si="7"/>
        <v>0</v>
      </c>
      <c r="AB85" s="5"/>
      <c r="AC85" s="5"/>
      <c r="AE85" s="34"/>
      <c r="AH85" s="5"/>
      <c r="AK85" s="5"/>
      <c r="AN85" s="5"/>
      <c r="AQ85" s="5"/>
    </row>
    <row r="86" spans="2:43" x14ac:dyDescent="0.2">
      <c r="B86" s="17">
        <v>84</v>
      </c>
      <c r="C86" s="12">
        <v>0</v>
      </c>
      <c r="D86" s="21" t="str">
        <v/>
      </c>
      <c r="E86" s="39" t="str">
        <v/>
      </c>
      <c r="F86" s="42" t="str">
        <v/>
      </c>
      <c r="G86" s="45" t="str">
        <v/>
      </c>
      <c r="H86" s="48" t="str">
        <v/>
      </c>
      <c r="I86" s="26" t="str">
        <v/>
      </c>
      <c r="J86" s="29">
        <v>0</v>
      </c>
      <c r="O86" s="5">
        <v>84</v>
      </c>
      <c r="Q86" s="1" t="str">
        <f t="shared" si="8"/>
        <v/>
      </c>
      <c r="R86" s="1" t="str">
        <f t="shared" si="9"/>
        <v/>
      </c>
      <c r="S86" s="1" t="str">
        <f t="shared" si="10"/>
        <v/>
      </c>
      <c r="T86" s="1" t="str">
        <f t="shared" si="11"/>
        <v/>
      </c>
      <c r="U86" s="1" t="str">
        <f t="shared" si="12"/>
        <v/>
      </c>
      <c r="V86" s="1" t="str">
        <f t="shared" si="13"/>
        <v/>
      </c>
      <c r="W86" s="1">
        <f t="shared" si="7"/>
        <v>0</v>
      </c>
      <c r="AB86" s="5"/>
      <c r="AC86" s="5"/>
      <c r="AE86" s="34"/>
      <c r="AH86" s="5"/>
      <c r="AK86" s="5"/>
      <c r="AN86" s="5"/>
      <c r="AQ86" s="5"/>
    </row>
    <row r="87" spans="2:43" x14ac:dyDescent="0.2">
      <c r="B87" s="16">
        <v>85</v>
      </c>
      <c r="C87" s="12">
        <v>0</v>
      </c>
      <c r="D87" s="21" t="str">
        <v/>
      </c>
      <c r="E87" s="39" t="str">
        <v/>
      </c>
      <c r="F87" s="42" t="str">
        <v/>
      </c>
      <c r="G87" s="45" t="str">
        <v/>
      </c>
      <c r="H87" s="48" t="str">
        <v/>
      </c>
      <c r="I87" s="26" t="str">
        <v/>
      </c>
      <c r="J87" s="29">
        <v>0</v>
      </c>
      <c r="O87" s="5">
        <v>85</v>
      </c>
      <c r="Q87" s="1" t="str">
        <f t="shared" si="8"/>
        <v/>
      </c>
      <c r="R87" s="1" t="str">
        <f t="shared" si="9"/>
        <v/>
      </c>
      <c r="S87" s="1" t="str">
        <f t="shared" si="10"/>
        <v/>
      </c>
      <c r="T87" s="1" t="str">
        <f t="shared" si="11"/>
        <v/>
      </c>
      <c r="U87" s="1" t="str">
        <f t="shared" si="12"/>
        <v/>
      </c>
      <c r="V87" s="1" t="str">
        <f t="shared" si="13"/>
        <v/>
      </c>
      <c r="W87" s="1">
        <f>SUM(Q87:V87)</f>
        <v>0</v>
      </c>
    </row>
    <row r="88" spans="2:43" x14ac:dyDescent="0.2">
      <c r="B88" s="16">
        <v>86</v>
      </c>
      <c r="C88" s="12">
        <v>0</v>
      </c>
      <c r="D88" s="21" t="str">
        <v/>
      </c>
      <c r="E88" s="39" t="str">
        <v/>
      </c>
      <c r="F88" s="42" t="str">
        <v/>
      </c>
      <c r="G88" s="45" t="str">
        <v/>
      </c>
      <c r="H88" s="48" t="str">
        <v/>
      </c>
      <c r="I88" s="26" t="str">
        <v/>
      </c>
      <c r="J88" s="29">
        <v>0</v>
      </c>
      <c r="O88" s="5">
        <v>86</v>
      </c>
      <c r="Q88" s="1" t="str">
        <f t="shared" si="8"/>
        <v/>
      </c>
      <c r="R88" s="1" t="str">
        <f t="shared" si="9"/>
        <v/>
      </c>
      <c r="S88" s="1" t="str">
        <f t="shared" si="10"/>
        <v/>
      </c>
      <c r="T88" s="1" t="str">
        <f t="shared" si="11"/>
        <v/>
      </c>
      <c r="U88" s="1" t="str">
        <f t="shared" si="12"/>
        <v/>
      </c>
      <c r="V88" s="1" t="str">
        <f t="shared" si="13"/>
        <v/>
      </c>
      <c r="W88" s="1">
        <f t="shared" ref="W88:W102" si="14">SUM(Q88:V88)</f>
        <v>0</v>
      </c>
    </row>
    <row r="89" spans="2:43" x14ac:dyDescent="0.2">
      <c r="B89" s="16">
        <v>87</v>
      </c>
      <c r="C89" s="12">
        <v>0</v>
      </c>
      <c r="D89" s="21" t="str">
        <v/>
      </c>
      <c r="E89" s="39" t="str">
        <v/>
      </c>
      <c r="F89" s="42" t="str">
        <v/>
      </c>
      <c r="G89" s="45" t="str">
        <v/>
      </c>
      <c r="H89" s="48" t="str">
        <v/>
      </c>
      <c r="I89" s="26" t="str">
        <v/>
      </c>
      <c r="J89" s="29">
        <v>0</v>
      </c>
      <c r="O89" s="5">
        <v>87</v>
      </c>
      <c r="Q89" s="1" t="str">
        <f t="shared" si="8"/>
        <v/>
      </c>
      <c r="R89" s="1" t="str">
        <f t="shared" si="9"/>
        <v/>
      </c>
      <c r="S89" s="1" t="str">
        <f t="shared" si="10"/>
        <v/>
      </c>
      <c r="T89" s="1" t="str">
        <f t="shared" si="11"/>
        <v/>
      </c>
      <c r="U89" s="1" t="str">
        <f t="shared" si="12"/>
        <v/>
      </c>
      <c r="V89" s="1" t="str">
        <f t="shared" si="13"/>
        <v/>
      </c>
      <c r="W89" s="1">
        <f t="shared" si="14"/>
        <v>0</v>
      </c>
    </row>
    <row r="90" spans="2:43" x14ac:dyDescent="0.2">
      <c r="B90" s="16">
        <v>88</v>
      </c>
      <c r="C90" s="12">
        <v>0</v>
      </c>
      <c r="D90" s="21" t="str">
        <v/>
      </c>
      <c r="E90" s="39" t="str">
        <v/>
      </c>
      <c r="F90" s="42" t="str">
        <v/>
      </c>
      <c r="G90" s="45" t="str">
        <v/>
      </c>
      <c r="H90" s="48" t="str">
        <v/>
      </c>
      <c r="I90" s="26" t="str">
        <v/>
      </c>
      <c r="J90" s="29">
        <v>0</v>
      </c>
      <c r="O90" s="5">
        <v>88</v>
      </c>
      <c r="Q90" s="1" t="str">
        <f t="shared" si="8"/>
        <v/>
      </c>
      <c r="R90" s="1" t="str">
        <f t="shared" si="9"/>
        <v/>
      </c>
      <c r="S90" s="1" t="str">
        <f t="shared" si="10"/>
        <v/>
      </c>
      <c r="T90" s="1" t="str">
        <f t="shared" si="11"/>
        <v/>
      </c>
      <c r="U90" s="1" t="str">
        <f t="shared" si="12"/>
        <v/>
      </c>
      <c r="V90" s="1" t="str">
        <f t="shared" si="13"/>
        <v/>
      </c>
      <c r="W90" s="1">
        <f t="shared" si="14"/>
        <v>0</v>
      </c>
    </row>
    <row r="91" spans="2:43" x14ac:dyDescent="0.2">
      <c r="B91" s="17">
        <v>89</v>
      </c>
      <c r="C91" s="12">
        <v>0</v>
      </c>
      <c r="D91" s="21" t="str">
        <v/>
      </c>
      <c r="E91" s="39" t="str">
        <v/>
      </c>
      <c r="F91" s="42" t="str">
        <v/>
      </c>
      <c r="G91" s="45" t="str">
        <v/>
      </c>
      <c r="H91" s="48" t="str">
        <v/>
      </c>
      <c r="I91" s="26" t="str">
        <v/>
      </c>
      <c r="J91" s="29">
        <v>0</v>
      </c>
      <c r="O91" s="5">
        <v>89</v>
      </c>
      <c r="Q91" s="1" t="str">
        <f t="shared" si="8"/>
        <v/>
      </c>
      <c r="R91" s="1" t="str">
        <f t="shared" si="9"/>
        <v/>
      </c>
      <c r="S91" s="1" t="str">
        <f t="shared" si="10"/>
        <v/>
      </c>
      <c r="T91" s="1" t="str">
        <f t="shared" si="11"/>
        <v/>
      </c>
      <c r="U91" s="1" t="str">
        <f t="shared" si="12"/>
        <v/>
      </c>
      <c r="V91" s="1" t="str">
        <f t="shared" si="13"/>
        <v/>
      </c>
      <c r="W91" s="1">
        <f t="shared" si="14"/>
        <v>0</v>
      </c>
    </row>
    <row r="92" spans="2:43" x14ac:dyDescent="0.2">
      <c r="B92" s="16">
        <v>90</v>
      </c>
      <c r="C92" s="12">
        <v>0</v>
      </c>
      <c r="D92" s="21" t="str">
        <v/>
      </c>
      <c r="E92" s="39" t="str">
        <v/>
      </c>
      <c r="F92" s="42" t="str">
        <v/>
      </c>
      <c r="G92" s="45" t="str">
        <v/>
      </c>
      <c r="H92" s="48" t="str">
        <v/>
      </c>
      <c r="I92" s="26" t="str">
        <v/>
      </c>
      <c r="J92" s="29">
        <v>0</v>
      </c>
      <c r="O92" s="5">
        <v>90</v>
      </c>
      <c r="Q92" s="1" t="str">
        <f t="shared" si="8"/>
        <v/>
      </c>
      <c r="R92" s="1" t="str">
        <f t="shared" si="9"/>
        <v/>
      </c>
      <c r="S92" s="1" t="str">
        <f t="shared" si="10"/>
        <v/>
      </c>
      <c r="T92" s="1" t="str">
        <f t="shared" si="11"/>
        <v/>
      </c>
      <c r="U92" s="1" t="str">
        <f t="shared" si="12"/>
        <v/>
      </c>
      <c r="V92" s="1" t="str">
        <f t="shared" si="13"/>
        <v/>
      </c>
      <c r="W92" s="1">
        <f t="shared" si="14"/>
        <v>0</v>
      </c>
    </row>
    <row r="93" spans="2:43" x14ac:dyDescent="0.2">
      <c r="B93" s="16">
        <v>91</v>
      </c>
      <c r="C93" s="12">
        <v>0</v>
      </c>
      <c r="D93" s="21" t="str">
        <v/>
      </c>
      <c r="E93" s="39" t="str">
        <v/>
      </c>
      <c r="F93" s="42" t="str">
        <v/>
      </c>
      <c r="G93" s="45" t="str">
        <v/>
      </c>
      <c r="H93" s="48" t="str">
        <v/>
      </c>
      <c r="I93" s="26" t="str">
        <v/>
      </c>
      <c r="J93" s="29">
        <v>0</v>
      </c>
      <c r="O93" s="5">
        <v>91</v>
      </c>
      <c r="Q93" s="1" t="str">
        <f t="shared" si="8"/>
        <v/>
      </c>
      <c r="R93" s="1" t="str">
        <f t="shared" si="9"/>
        <v/>
      </c>
      <c r="S93" s="1" t="str">
        <f t="shared" si="10"/>
        <v/>
      </c>
      <c r="T93" s="1" t="str">
        <f t="shared" si="11"/>
        <v/>
      </c>
      <c r="U93" s="1" t="str">
        <f t="shared" si="12"/>
        <v/>
      </c>
      <c r="V93" s="1" t="str">
        <f t="shared" si="13"/>
        <v/>
      </c>
      <c r="W93" s="1">
        <f t="shared" si="14"/>
        <v>0</v>
      </c>
    </row>
    <row r="94" spans="2:43" x14ac:dyDescent="0.2">
      <c r="B94" s="16">
        <v>92</v>
      </c>
      <c r="C94" s="12">
        <v>0</v>
      </c>
      <c r="D94" s="21" t="str">
        <v/>
      </c>
      <c r="E94" s="39" t="str">
        <v/>
      </c>
      <c r="F94" s="42" t="str">
        <v/>
      </c>
      <c r="G94" s="45" t="str">
        <v/>
      </c>
      <c r="H94" s="48" t="str">
        <v/>
      </c>
      <c r="I94" s="26" t="str">
        <v/>
      </c>
      <c r="J94" s="29">
        <v>0</v>
      </c>
      <c r="O94" s="5">
        <v>92</v>
      </c>
      <c r="Q94" s="1" t="str">
        <f t="shared" si="8"/>
        <v/>
      </c>
      <c r="R94" s="1" t="str">
        <f t="shared" si="9"/>
        <v/>
      </c>
      <c r="S94" s="1" t="str">
        <f t="shared" si="10"/>
        <v/>
      </c>
      <c r="T94" s="1" t="str">
        <f t="shared" si="11"/>
        <v/>
      </c>
      <c r="U94" s="1" t="str">
        <f t="shared" si="12"/>
        <v/>
      </c>
      <c r="V94" s="1" t="str">
        <f t="shared" si="13"/>
        <v/>
      </c>
      <c r="W94" s="1">
        <f t="shared" si="14"/>
        <v>0</v>
      </c>
    </row>
    <row r="95" spans="2:43" x14ac:dyDescent="0.2">
      <c r="B95" s="16">
        <v>93</v>
      </c>
      <c r="C95" s="12">
        <v>0</v>
      </c>
      <c r="D95" s="21" t="str">
        <v/>
      </c>
      <c r="E95" s="39" t="str">
        <v/>
      </c>
      <c r="F95" s="42" t="str">
        <v/>
      </c>
      <c r="G95" s="45" t="str">
        <v/>
      </c>
      <c r="H95" s="48" t="str">
        <v/>
      </c>
      <c r="I95" s="26" t="str">
        <v/>
      </c>
      <c r="J95" s="29">
        <v>0</v>
      </c>
      <c r="O95" s="5">
        <v>93</v>
      </c>
      <c r="Q95" s="1" t="str">
        <f t="shared" si="8"/>
        <v/>
      </c>
      <c r="R95" s="1" t="str">
        <f t="shared" si="9"/>
        <v/>
      </c>
      <c r="S95" s="1" t="str">
        <f t="shared" si="10"/>
        <v/>
      </c>
      <c r="T95" s="1" t="str">
        <f t="shared" si="11"/>
        <v/>
      </c>
      <c r="U95" s="1" t="str">
        <f t="shared" si="12"/>
        <v/>
      </c>
      <c r="V95" s="1" t="str">
        <f t="shared" si="13"/>
        <v/>
      </c>
      <c r="W95" s="1">
        <f t="shared" si="14"/>
        <v>0</v>
      </c>
    </row>
    <row r="96" spans="2:43" x14ac:dyDescent="0.2">
      <c r="B96" s="17">
        <v>94</v>
      </c>
      <c r="C96" s="12">
        <v>0</v>
      </c>
      <c r="D96" s="21" t="str">
        <v/>
      </c>
      <c r="E96" s="39" t="str">
        <v/>
      </c>
      <c r="F96" s="42" t="str">
        <v/>
      </c>
      <c r="G96" s="45" t="str">
        <v/>
      </c>
      <c r="H96" s="48" t="str">
        <v/>
      </c>
      <c r="I96" s="26" t="str">
        <v/>
      </c>
      <c r="J96" s="29">
        <v>0</v>
      </c>
      <c r="O96" s="5">
        <v>94</v>
      </c>
      <c r="Q96" s="1" t="str">
        <f t="shared" si="8"/>
        <v/>
      </c>
      <c r="R96" s="1" t="str">
        <f t="shared" si="9"/>
        <v/>
      </c>
      <c r="S96" s="1" t="str">
        <f t="shared" si="10"/>
        <v/>
      </c>
      <c r="T96" s="1" t="str">
        <f t="shared" si="11"/>
        <v/>
      </c>
      <c r="U96" s="1" t="str">
        <f t="shared" si="12"/>
        <v/>
      </c>
      <c r="V96" s="1" t="str">
        <f t="shared" si="13"/>
        <v/>
      </c>
      <c r="W96" s="1">
        <f t="shared" si="14"/>
        <v>0</v>
      </c>
    </row>
    <row r="97" spans="2:23" x14ac:dyDescent="0.2">
      <c r="B97" s="16">
        <v>95</v>
      </c>
      <c r="C97" s="12">
        <v>0</v>
      </c>
      <c r="D97" s="21" t="str">
        <v/>
      </c>
      <c r="E97" s="39" t="str">
        <v/>
      </c>
      <c r="F97" s="42" t="str">
        <v/>
      </c>
      <c r="G97" s="45" t="str">
        <v/>
      </c>
      <c r="H97" s="48" t="str">
        <v/>
      </c>
      <c r="I97" s="26" t="str">
        <v/>
      </c>
      <c r="J97" s="29">
        <v>0</v>
      </c>
      <c r="O97" s="5">
        <v>95</v>
      </c>
      <c r="Q97" s="1" t="str">
        <f t="shared" si="8"/>
        <v/>
      </c>
      <c r="R97" s="1" t="str">
        <f t="shared" si="9"/>
        <v/>
      </c>
      <c r="S97" s="1" t="str">
        <f t="shared" si="10"/>
        <v/>
      </c>
      <c r="T97" s="1" t="str">
        <f t="shared" si="11"/>
        <v/>
      </c>
      <c r="U97" s="1" t="str">
        <f t="shared" si="12"/>
        <v/>
      </c>
      <c r="V97" s="1" t="str">
        <f t="shared" si="13"/>
        <v/>
      </c>
      <c r="W97" s="1">
        <f t="shared" si="14"/>
        <v>0</v>
      </c>
    </row>
    <row r="98" spans="2:23" x14ac:dyDescent="0.2">
      <c r="B98" s="16">
        <v>96</v>
      </c>
      <c r="C98" s="12">
        <v>0</v>
      </c>
      <c r="D98" s="21" t="str">
        <v/>
      </c>
      <c r="E98" s="39" t="str">
        <v/>
      </c>
      <c r="F98" s="42" t="str">
        <v/>
      </c>
      <c r="G98" s="45" t="str">
        <v/>
      </c>
      <c r="H98" s="48" t="str">
        <v/>
      </c>
      <c r="I98" s="26" t="str">
        <v/>
      </c>
      <c r="J98" s="29">
        <v>0</v>
      </c>
      <c r="O98" s="5">
        <v>96</v>
      </c>
      <c r="Q98" s="1" t="str">
        <f t="shared" si="8"/>
        <v/>
      </c>
      <c r="R98" s="1" t="str">
        <f t="shared" si="9"/>
        <v/>
      </c>
      <c r="S98" s="1" t="str">
        <f t="shared" si="10"/>
        <v/>
      </c>
      <c r="T98" s="1" t="str">
        <f t="shared" si="11"/>
        <v/>
      </c>
      <c r="U98" s="1" t="str">
        <f t="shared" si="12"/>
        <v/>
      </c>
      <c r="V98" s="1" t="str">
        <f t="shared" si="13"/>
        <v/>
      </c>
      <c r="W98" s="1">
        <f t="shared" si="14"/>
        <v>0</v>
      </c>
    </row>
    <row r="99" spans="2:23" x14ac:dyDescent="0.2">
      <c r="B99" s="16">
        <v>97</v>
      </c>
      <c r="C99" s="12">
        <v>0</v>
      </c>
      <c r="D99" s="21" t="str">
        <v/>
      </c>
      <c r="E99" s="39" t="str">
        <v/>
      </c>
      <c r="F99" s="42" t="str">
        <v/>
      </c>
      <c r="G99" s="45" t="str">
        <v/>
      </c>
      <c r="H99" s="48" t="str">
        <v/>
      </c>
      <c r="I99" s="26" t="str">
        <v/>
      </c>
      <c r="J99" s="29">
        <v>0</v>
      </c>
      <c r="O99" s="5">
        <v>97</v>
      </c>
      <c r="Q99" s="1" t="str">
        <f t="shared" si="8"/>
        <v/>
      </c>
      <c r="R99" s="1" t="str">
        <f t="shared" si="9"/>
        <v/>
      </c>
      <c r="S99" s="1" t="str">
        <f t="shared" si="10"/>
        <v/>
      </c>
      <c r="T99" s="1" t="str">
        <f t="shared" si="11"/>
        <v/>
      </c>
      <c r="U99" s="1" t="str">
        <f t="shared" si="12"/>
        <v/>
      </c>
      <c r="V99" s="1" t="str">
        <f t="shared" si="13"/>
        <v/>
      </c>
      <c r="W99" s="1">
        <f t="shared" si="14"/>
        <v>0</v>
      </c>
    </row>
    <row r="100" spans="2:23" x14ac:dyDescent="0.2">
      <c r="B100" s="16">
        <v>98</v>
      </c>
      <c r="C100" s="12">
        <v>0</v>
      </c>
      <c r="D100" s="21" t="str">
        <v/>
      </c>
      <c r="E100" s="39" t="str">
        <v/>
      </c>
      <c r="F100" s="42" t="str">
        <v/>
      </c>
      <c r="G100" s="45" t="str">
        <v/>
      </c>
      <c r="H100" s="48" t="str">
        <v/>
      </c>
      <c r="I100" s="26" t="str">
        <v/>
      </c>
      <c r="J100" s="29">
        <v>0</v>
      </c>
      <c r="O100" s="5">
        <v>98</v>
      </c>
      <c r="Q100" s="1" t="str">
        <f t="shared" si="8"/>
        <v/>
      </c>
      <c r="R100" s="1" t="str">
        <f t="shared" si="9"/>
        <v/>
      </c>
      <c r="S100" s="1" t="str">
        <f t="shared" si="10"/>
        <v/>
      </c>
      <c r="T100" s="1" t="str">
        <f t="shared" si="11"/>
        <v/>
      </c>
      <c r="U100" s="1" t="str">
        <f t="shared" si="12"/>
        <v/>
      </c>
      <c r="V100" s="1" t="str">
        <f t="shared" si="13"/>
        <v/>
      </c>
      <c r="W100" s="1">
        <f t="shared" si="14"/>
        <v>0</v>
      </c>
    </row>
    <row r="101" spans="2:23" x14ac:dyDescent="0.2">
      <c r="B101" s="17">
        <v>99</v>
      </c>
      <c r="C101" s="12">
        <v>0</v>
      </c>
      <c r="D101" s="21" t="str">
        <v/>
      </c>
      <c r="E101" s="39" t="str">
        <v/>
      </c>
      <c r="F101" s="42" t="str">
        <v/>
      </c>
      <c r="G101" s="45" t="str">
        <v/>
      </c>
      <c r="H101" s="48" t="str">
        <v/>
      </c>
      <c r="I101" s="26" t="str">
        <v/>
      </c>
      <c r="J101" s="29">
        <v>0</v>
      </c>
      <c r="O101" s="5">
        <v>99</v>
      </c>
      <c r="Q101" s="1" t="str">
        <f t="shared" si="8"/>
        <v/>
      </c>
      <c r="R101" s="1" t="str">
        <f t="shared" si="9"/>
        <v/>
      </c>
      <c r="S101" s="1" t="str">
        <f t="shared" si="10"/>
        <v/>
      </c>
      <c r="T101" s="1" t="str">
        <f t="shared" si="11"/>
        <v/>
      </c>
      <c r="U101" s="1" t="str">
        <f t="shared" si="12"/>
        <v/>
      </c>
      <c r="V101" s="1" t="str">
        <f t="shared" si="13"/>
        <v/>
      </c>
      <c r="W101" s="1">
        <f t="shared" si="14"/>
        <v>0</v>
      </c>
    </row>
    <row r="102" spans="2:23" ht="16" thickBot="1" x14ac:dyDescent="0.25">
      <c r="B102" s="18">
        <v>100</v>
      </c>
      <c r="C102" s="13">
        <v>0</v>
      </c>
      <c r="D102" s="22" t="str">
        <v/>
      </c>
      <c r="E102" s="40" t="str">
        <v/>
      </c>
      <c r="F102" s="43" t="str">
        <v/>
      </c>
      <c r="G102" s="46" t="str">
        <v/>
      </c>
      <c r="H102" s="49" t="str">
        <v/>
      </c>
      <c r="I102" s="27" t="str">
        <v/>
      </c>
      <c r="J102" s="30">
        <v>0</v>
      </c>
      <c r="O102" s="5">
        <v>100</v>
      </c>
      <c r="Q102" s="1" t="str">
        <f t="shared" si="8"/>
        <v/>
      </c>
      <c r="R102" s="1" t="str">
        <f t="shared" si="9"/>
        <v/>
      </c>
      <c r="S102" s="1" t="str">
        <f t="shared" si="10"/>
        <v/>
      </c>
      <c r="T102" s="1" t="str">
        <f t="shared" si="11"/>
        <v/>
      </c>
      <c r="U102" s="1" t="str">
        <f t="shared" si="12"/>
        <v/>
      </c>
      <c r="V102" s="1" t="str">
        <f t="shared" si="13"/>
        <v/>
      </c>
      <c r="W102" s="1">
        <f t="shared" si="14"/>
        <v>0</v>
      </c>
    </row>
    <row r="204" spans="3:4" x14ac:dyDescent="0.2">
      <c r="C204" s="4" t="s">
        <v>18</v>
      </c>
      <c r="D204" s="5" t="s">
        <v>18</v>
      </c>
    </row>
    <row r="205" spans="3:4" x14ac:dyDescent="0.2">
      <c r="C205" s="4" t="s">
        <v>18</v>
      </c>
      <c r="D205" s="5" t="s">
        <v>18</v>
      </c>
    </row>
    <row r="206" spans="3:4" x14ac:dyDescent="0.2">
      <c r="C206" s="4" t="s">
        <v>18</v>
      </c>
      <c r="D206" s="5" t="s">
        <v>18</v>
      </c>
    </row>
    <row r="207" spans="3:4" x14ac:dyDescent="0.2">
      <c r="C207" s="4" t="s">
        <v>18</v>
      </c>
      <c r="D207" s="5" t="s">
        <v>18</v>
      </c>
    </row>
    <row r="208" spans="3:4" x14ac:dyDescent="0.2">
      <c r="C208" s="4" t="s">
        <v>18</v>
      </c>
      <c r="D208" s="5" t="s">
        <v>18</v>
      </c>
    </row>
    <row r="209" spans="3:4" x14ac:dyDescent="0.2">
      <c r="C209" s="4" t="s">
        <v>18</v>
      </c>
      <c r="D209" s="5" t="s">
        <v>18</v>
      </c>
    </row>
    <row r="210" spans="3:4" x14ac:dyDescent="0.2">
      <c r="C210" s="4" t="s">
        <v>18</v>
      </c>
      <c r="D210" s="5" t="s">
        <v>18</v>
      </c>
    </row>
    <row r="211" spans="3:4" x14ac:dyDescent="0.2">
      <c r="C211" s="4" t="s">
        <v>18</v>
      </c>
      <c r="D211" s="5" t="s">
        <v>18</v>
      </c>
    </row>
    <row r="212" spans="3:4" x14ac:dyDescent="0.2">
      <c r="C212" s="4" t="s">
        <v>18</v>
      </c>
      <c r="D212" s="5" t="s">
        <v>18</v>
      </c>
    </row>
    <row r="213" spans="3:4" x14ac:dyDescent="0.2">
      <c r="C213" s="4" t="s">
        <v>18</v>
      </c>
      <c r="D213" s="5" t="s">
        <v>18</v>
      </c>
    </row>
    <row r="214" spans="3:4" x14ac:dyDescent="0.2">
      <c r="C214" s="4" t="s">
        <v>18</v>
      </c>
      <c r="D214" s="5" t="s">
        <v>18</v>
      </c>
    </row>
    <row r="215" spans="3:4" x14ac:dyDescent="0.2">
      <c r="C215" s="4" t="s">
        <v>18</v>
      </c>
      <c r="D215" s="5" t="s">
        <v>18</v>
      </c>
    </row>
    <row r="216" spans="3:4" x14ac:dyDescent="0.2">
      <c r="C216" s="4" t="s">
        <v>18</v>
      </c>
      <c r="D216" s="5" t="s">
        <v>18</v>
      </c>
    </row>
    <row r="217" spans="3:4" x14ac:dyDescent="0.2">
      <c r="C217" s="4" t="s">
        <v>18</v>
      </c>
      <c r="D217" s="5" t="s">
        <v>18</v>
      </c>
    </row>
  </sheetData>
  <sheetProtection algorithmName="SHA-512" hashValue="jUXGTTH0Fm8hfK+WwjWuA6tX1u8r2EoOJS6jgAabLeawl1/7/YrU56eEYtxa9hzLe8RUj2zn++2gcGaTPtNsZw==" saltValue="h0LZNpH0BnWpj1uaohL58Q==" spinCount="100000" sheet="1" objects="1" scenarios="1"/>
  <mergeCells count="6">
    <mergeCell ref="AP2:AQ2"/>
    <mergeCell ref="AA2:AB2"/>
    <mergeCell ref="AD2:AE2"/>
    <mergeCell ref="AG2:AH2"/>
    <mergeCell ref="AJ2:AK2"/>
    <mergeCell ref="AM2:AN2"/>
  </mergeCells>
  <conditionalFormatting sqref="Q3:V102">
    <cfRule type="cellIs" dxfId="2" priority="1" operator="equal">
      <formula>0</formula>
    </cfRule>
  </conditionalFormatting>
  <pageMargins left="0.7" right="0.7" top="0.75" bottom="0.75" header="0.3" footer="0.3"/>
  <pageSetup orientation="portrait" r:id="rId1"/>
  <headerFooter>
    <oddHeader>&amp;R&amp;"Calibri"&amp;10&amp;K000000CORPORATE&amp;1#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90F9A-CD14-49FD-9C6A-C78A55EF3035}">
  <sheetPr codeName="Sheet7"/>
  <dimension ref="A1:AQ217"/>
  <sheetViews>
    <sheetView zoomScale="130" zoomScaleNormal="130" workbookViewId="0">
      <selection activeCell="M1" sqref="M1:XFD1048576"/>
    </sheetView>
  </sheetViews>
  <sheetFormatPr baseColWidth="10" defaultColWidth="0" defaultRowHeight="15" x14ac:dyDescent="0.2"/>
  <cols>
    <col min="1" max="1" width="9.1640625" style="1" customWidth="1"/>
    <col min="2" max="2" width="4.6640625" style="3" customWidth="1"/>
    <col min="3" max="3" width="41.83203125" style="4" bestFit="1" customWidth="1"/>
    <col min="4" max="9" width="12.5" style="5" customWidth="1"/>
    <col min="10" max="10" width="9.1640625" style="6" customWidth="1"/>
    <col min="11" max="11" width="40.83203125" style="1" bestFit="1" customWidth="1"/>
    <col min="12" max="12" width="9.1640625" style="1" customWidth="1"/>
    <col min="13" max="15" width="9.1640625" style="1" hidden="1"/>
    <col min="16" max="16" width="36.5" style="1" hidden="1"/>
    <col min="17" max="26" width="9.1640625" style="1" hidden="1"/>
    <col min="27" max="27" width="37.5" style="1" hidden="1"/>
    <col min="28" max="29" width="9.1640625" style="1" hidden="1"/>
    <col min="30" max="30" width="37.5" style="1" hidden="1"/>
    <col min="31" max="32" width="9.1640625" style="1" hidden="1"/>
    <col min="33" max="33" width="37.5" style="1" hidden="1"/>
    <col min="34" max="35" width="9.1640625" style="1" hidden="1"/>
    <col min="36" max="36" width="36.5" style="1" hidden="1"/>
    <col min="37" max="38" width="9.1640625" style="1" hidden="1"/>
    <col min="39" max="39" width="36.5" style="1" hidden="1"/>
    <col min="40" max="41" width="9.1640625" style="1" hidden="1"/>
    <col min="42" max="42" width="36.5" style="1" hidden="1"/>
    <col min="43" max="43" width="0" style="1" hidden="1"/>
    <col min="44" max="16384" width="9.1640625" style="1" hidden="1"/>
  </cols>
  <sheetData>
    <row r="1" spans="2:43" ht="16" thickBot="1" x14ac:dyDescent="0.25"/>
    <row r="2" spans="2:43" ht="16" thickBot="1" x14ac:dyDescent="0.25">
      <c r="B2" s="8" t="s">
        <v>8</v>
      </c>
      <c r="C2" s="9" t="s">
        <v>0</v>
      </c>
      <c r="D2" s="19" t="s">
        <v>6</v>
      </c>
      <c r="E2" s="23" t="s">
        <v>1</v>
      </c>
      <c r="F2" s="19" t="s">
        <v>2</v>
      </c>
      <c r="G2" s="23" t="s">
        <v>3</v>
      </c>
      <c r="H2" s="19"/>
      <c r="I2" s="24"/>
      <c r="J2" s="9" t="s">
        <v>7</v>
      </c>
      <c r="O2" s="5" t="s">
        <v>8</v>
      </c>
      <c r="P2" s="5" t="s">
        <v>0</v>
      </c>
      <c r="Q2" s="5" t="s">
        <v>6</v>
      </c>
      <c r="R2" s="5" t="s">
        <v>1</v>
      </c>
      <c r="S2" s="5" t="s">
        <v>2</v>
      </c>
      <c r="T2" s="5" t="s">
        <v>3</v>
      </c>
      <c r="U2" s="5" t="s">
        <v>4</v>
      </c>
      <c r="V2" s="5" t="s">
        <v>5</v>
      </c>
      <c r="W2" s="5" t="s">
        <v>7</v>
      </c>
      <c r="AA2" s="50" t="s">
        <v>6</v>
      </c>
      <c r="AB2" s="50"/>
      <c r="AD2" s="50" t="s">
        <v>1</v>
      </c>
      <c r="AE2" s="50"/>
      <c r="AG2" s="50" t="s">
        <v>2</v>
      </c>
      <c r="AH2" s="50"/>
      <c r="AJ2" s="50" t="s">
        <v>3</v>
      </c>
      <c r="AK2" s="50"/>
      <c r="AM2" s="50" t="s">
        <v>4</v>
      </c>
      <c r="AN2" s="50"/>
      <c r="AP2" s="50" t="s">
        <v>5</v>
      </c>
      <c r="AQ2" s="50"/>
    </row>
    <row r="3" spans="2:43" x14ac:dyDescent="0.2">
      <c r="B3" s="14">
        <v>1</v>
      </c>
      <c r="C3" s="10" t="str" cm="1">
        <f t="array" ref="C3:J102">_xlfn.SORTBY(P3:$W$102,$W$3:$W$102,-1)</f>
        <v>TREFL GDAŃSK I</v>
      </c>
      <c r="D3" s="20">
        <v>105</v>
      </c>
      <c r="E3" s="38">
        <v>105</v>
      </c>
      <c r="F3" s="41">
        <v>105</v>
      </c>
      <c r="G3" s="44" t="str">
        <v/>
      </c>
      <c r="H3" s="47" t="str">
        <v/>
      </c>
      <c r="I3" s="25" t="str">
        <v/>
      </c>
      <c r="J3" s="28">
        <v>315</v>
      </c>
      <c r="K3" s="2" t="s">
        <v>9</v>
      </c>
      <c r="O3" s="5">
        <v>1</v>
      </c>
      <c r="P3" s="1" t="s">
        <v>11</v>
      </c>
      <c r="Q3" s="1">
        <f>IFERROR(INDEX($AB$3:$AB$86,MATCH($P3,$AA$3:$AA$86,0),1),"")</f>
        <v>105</v>
      </c>
      <c r="R3" s="1">
        <f>IFERROR(INDEX($AE$3:$AE$86,MATCH($P3,$AD$3:$AD$86,0),1),"")</f>
        <v>105</v>
      </c>
      <c r="S3" s="1">
        <f>IFERROR(INDEX($AH$3:$AH$86,MATCH($P3,$AG$3:$AG$86,0),1),"")</f>
        <v>105</v>
      </c>
      <c r="T3" s="1" t="str">
        <f>IFERROR(INDEX($AK$3:$AK$86,MATCH($P3,$AJ$3:$AJ$86,0),1),"")</f>
        <v/>
      </c>
      <c r="U3" s="1" t="str">
        <f>IFERROR(INDEX($AN$3:$AN$86,MATCH($P3,$AM$3:$AM$86,0),1),"")</f>
        <v/>
      </c>
      <c r="V3" s="1" t="str">
        <f>IFERROR(INDEX($AQ$3:$AQ$86,MATCH($P3,$AP$3:$AP$86,0),1),"")</f>
        <v/>
      </c>
      <c r="W3" s="1">
        <f t="shared" ref="W3:W66" si="0">SUM(Q3:V3)</f>
        <v>315</v>
      </c>
      <c r="AA3" s="1" t="s">
        <v>11</v>
      </c>
      <c r="AB3" s="5">
        <v>105</v>
      </c>
      <c r="AC3" s="5"/>
      <c r="AD3" s="1" t="s">
        <v>11</v>
      </c>
      <c r="AE3" s="5">
        <v>105</v>
      </c>
      <c r="AG3" s="1" t="s">
        <v>11</v>
      </c>
      <c r="AH3" s="5">
        <v>105</v>
      </c>
      <c r="AK3" s="5"/>
      <c r="AN3" s="5"/>
      <c r="AQ3" s="5"/>
    </row>
    <row r="4" spans="2:43" x14ac:dyDescent="0.2">
      <c r="B4" s="15">
        <v>2</v>
      </c>
      <c r="C4" s="11" t="str">
        <v>UKS JASIENIAK I</v>
      </c>
      <c r="D4" s="21">
        <v>102</v>
      </c>
      <c r="E4" s="39">
        <v>102</v>
      </c>
      <c r="F4" s="42">
        <v>102</v>
      </c>
      <c r="G4" s="45" t="str">
        <v/>
      </c>
      <c r="H4" s="48" t="str">
        <v/>
      </c>
      <c r="I4" s="26" t="str">
        <v/>
      </c>
      <c r="J4" s="29">
        <v>306</v>
      </c>
      <c r="K4" s="7" t="s">
        <v>10</v>
      </c>
      <c r="O4" s="5">
        <v>2</v>
      </c>
      <c r="P4" s="1" t="s">
        <v>24</v>
      </c>
      <c r="Q4" s="1">
        <f t="shared" ref="Q4:Q67" si="1">IFERROR(INDEX($AB$3:$AB$86,MATCH($P4,$AA$3:$AA$86,0),1),"")</f>
        <v>102</v>
      </c>
      <c r="R4" s="1">
        <f t="shared" ref="R4:R67" si="2">IFERROR(INDEX($AE$3:$AE$86,MATCH($P4,$AD$3:$AD$86,0),1),"")</f>
        <v>102</v>
      </c>
      <c r="S4" s="1">
        <f t="shared" ref="S4:S67" si="3">IFERROR(INDEX($AH$3:$AH$86,MATCH($P4,$AG$3:$AG$86,0),1),"")</f>
        <v>102</v>
      </c>
      <c r="T4" s="1" t="str">
        <f t="shared" ref="T4:T67" si="4">IFERROR(INDEX($AK$3:$AK$86,MATCH($P4,$AJ$3:$AJ$86,0),1),"")</f>
        <v/>
      </c>
      <c r="U4" s="1" t="str">
        <f t="shared" ref="U4:U67" si="5">IFERROR(INDEX($AN$3:$AN$86,MATCH($P4,$AM$3:$AM$86,0),1),"")</f>
        <v/>
      </c>
      <c r="V4" s="1" t="str">
        <f t="shared" ref="V4:V67" si="6">IFERROR(INDEX($AQ$3:$AQ$86,MATCH($P4,$AP$3:$AP$86,0),1),"")</f>
        <v/>
      </c>
      <c r="W4" s="1">
        <f t="shared" si="0"/>
        <v>306</v>
      </c>
      <c r="AA4" s="1" t="s">
        <v>24</v>
      </c>
      <c r="AB4" s="5">
        <v>102</v>
      </c>
      <c r="AC4" s="5"/>
      <c r="AD4" s="1" t="s">
        <v>24</v>
      </c>
      <c r="AE4" s="5">
        <v>102</v>
      </c>
      <c r="AG4" s="1" t="s">
        <v>24</v>
      </c>
      <c r="AH4" s="5">
        <v>102</v>
      </c>
      <c r="AK4" s="5"/>
      <c r="AN4" s="5"/>
      <c r="AQ4" s="5"/>
    </row>
    <row r="5" spans="2:43" x14ac:dyDescent="0.2">
      <c r="B5" s="15">
        <v>3</v>
      </c>
      <c r="C5" s="11" t="str">
        <v>WILKI CHWASZCZYNO I</v>
      </c>
      <c r="D5" s="21">
        <v>99</v>
      </c>
      <c r="E5" s="39">
        <v>99</v>
      </c>
      <c r="F5" s="42">
        <v>99</v>
      </c>
      <c r="G5" s="45" t="str">
        <v/>
      </c>
      <c r="H5" s="48" t="str">
        <v/>
      </c>
      <c r="I5" s="26" t="str">
        <v/>
      </c>
      <c r="J5" s="29">
        <v>297</v>
      </c>
      <c r="O5" s="5">
        <v>3</v>
      </c>
      <c r="P5" s="1" t="s">
        <v>42</v>
      </c>
      <c r="Q5" s="1">
        <f t="shared" si="1"/>
        <v>99</v>
      </c>
      <c r="R5" s="1">
        <f t="shared" si="2"/>
        <v>99</v>
      </c>
      <c r="S5" s="1">
        <f t="shared" si="3"/>
        <v>99</v>
      </c>
      <c r="T5" s="1" t="str">
        <f t="shared" si="4"/>
        <v/>
      </c>
      <c r="U5" s="1" t="str">
        <f t="shared" si="5"/>
        <v/>
      </c>
      <c r="V5" s="1" t="str">
        <f t="shared" si="6"/>
        <v/>
      </c>
      <c r="W5" s="1">
        <f t="shared" si="0"/>
        <v>297</v>
      </c>
      <c r="AA5" s="1" t="s">
        <v>42</v>
      </c>
      <c r="AB5" s="5">
        <v>99</v>
      </c>
      <c r="AC5" s="5"/>
      <c r="AD5" s="1" t="s">
        <v>42</v>
      </c>
      <c r="AE5" s="5">
        <v>99</v>
      </c>
      <c r="AG5" s="1" t="s">
        <v>42</v>
      </c>
      <c r="AH5" s="5">
        <v>99</v>
      </c>
      <c r="AK5" s="5"/>
      <c r="AN5" s="5"/>
      <c r="AQ5" s="5"/>
    </row>
    <row r="6" spans="2:43" x14ac:dyDescent="0.2">
      <c r="B6" s="15">
        <v>4</v>
      </c>
      <c r="C6" s="11" t="str">
        <v>UKS JASIENIAK II</v>
      </c>
      <c r="D6" s="21">
        <v>97</v>
      </c>
      <c r="E6" s="39">
        <v>97</v>
      </c>
      <c r="F6" s="42">
        <v>97</v>
      </c>
      <c r="G6" s="45" t="str">
        <v/>
      </c>
      <c r="H6" s="48" t="str">
        <v/>
      </c>
      <c r="I6" s="26" t="str">
        <v/>
      </c>
      <c r="J6" s="29">
        <v>291</v>
      </c>
      <c r="O6" s="5">
        <v>4</v>
      </c>
      <c r="P6" s="1" t="s">
        <v>25</v>
      </c>
      <c r="Q6" s="1">
        <f t="shared" si="1"/>
        <v>97</v>
      </c>
      <c r="R6" s="1">
        <f t="shared" si="2"/>
        <v>97</v>
      </c>
      <c r="S6" s="1">
        <f t="shared" si="3"/>
        <v>97</v>
      </c>
      <c r="T6" s="1" t="str">
        <f t="shared" si="4"/>
        <v/>
      </c>
      <c r="U6" s="1" t="str">
        <f t="shared" si="5"/>
        <v/>
      </c>
      <c r="V6" s="1" t="str">
        <f t="shared" si="6"/>
        <v/>
      </c>
      <c r="W6" s="1">
        <f t="shared" si="0"/>
        <v>291</v>
      </c>
      <c r="AA6" s="1" t="s">
        <v>25</v>
      </c>
      <c r="AB6" s="5">
        <v>97</v>
      </c>
      <c r="AC6" s="5"/>
      <c r="AD6" s="1" t="s">
        <v>25</v>
      </c>
      <c r="AE6" s="5">
        <v>97</v>
      </c>
      <c r="AG6" s="1" t="s">
        <v>25</v>
      </c>
      <c r="AH6" s="5">
        <v>97</v>
      </c>
      <c r="AK6" s="5"/>
      <c r="AN6" s="5"/>
      <c r="AQ6" s="5"/>
    </row>
    <row r="7" spans="2:43" x14ac:dyDescent="0.2">
      <c r="B7" s="15">
        <v>5</v>
      </c>
      <c r="C7" s="11" t="str">
        <v>UMKS JURAND MALBORK I</v>
      </c>
      <c r="D7" s="21">
        <v>95</v>
      </c>
      <c r="E7" s="39">
        <v>96</v>
      </c>
      <c r="F7" s="42">
        <v>96</v>
      </c>
      <c r="G7" s="45" t="str">
        <v/>
      </c>
      <c r="H7" s="48" t="str">
        <v/>
      </c>
      <c r="I7" s="26" t="str">
        <v/>
      </c>
      <c r="J7" s="29">
        <v>287</v>
      </c>
      <c r="O7" s="5">
        <v>5</v>
      </c>
      <c r="P7" s="1" t="s">
        <v>43</v>
      </c>
      <c r="Q7" s="1">
        <v>96</v>
      </c>
      <c r="R7" s="1">
        <f t="shared" si="2"/>
        <v>95</v>
      </c>
      <c r="S7" s="1">
        <f t="shared" si="3"/>
        <v>95</v>
      </c>
      <c r="T7" s="1" t="str">
        <f t="shared" si="4"/>
        <v/>
      </c>
      <c r="U7" s="1" t="str">
        <f t="shared" si="5"/>
        <v/>
      </c>
      <c r="V7" s="1" t="str">
        <f t="shared" si="6"/>
        <v/>
      </c>
      <c r="W7" s="1">
        <f t="shared" si="0"/>
        <v>286</v>
      </c>
      <c r="AA7" s="1" t="s">
        <v>43</v>
      </c>
      <c r="AB7" s="5">
        <v>96</v>
      </c>
      <c r="AC7" s="5"/>
      <c r="AD7" s="1" t="s">
        <v>12</v>
      </c>
      <c r="AE7" s="5">
        <v>96</v>
      </c>
      <c r="AG7" s="1" t="s">
        <v>12</v>
      </c>
      <c r="AH7" s="5">
        <v>96</v>
      </c>
      <c r="AK7" s="5"/>
      <c r="AN7" s="5"/>
      <c r="AQ7" s="5"/>
    </row>
    <row r="8" spans="2:43" x14ac:dyDescent="0.2">
      <c r="B8" s="15">
        <v>6</v>
      </c>
      <c r="C8" s="11" t="str">
        <v>KATS ALPAT GDYNIA</v>
      </c>
      <c r="D8" s="21">
        <v>96</v>
      </c>
      <c r="E8" s="39">
        <v>95</v>
      </c>
      <c r="F8" s="42">
        <v>95</v>
      </c>
      <c r="G8" s="45" t="str">
        <v/>
      </c>
      <c r="H8" s="48" t="str">
        <v/>
      </c>
      <c r="I8" s="26" t="str">
        <v/>
      </c>
      <c r="J8" s="29">
        <v>286</v>
      </c>
      <c r="O8" s="5">
        <v>6</v>
      </c>
      <c r="P8" s="1" t="s">
        <v>12</v>
      </c>
      <c r="Q8" s="1">
        <v>95</v>
      </c>
      <c r="R8" s="1">
        <f t="shared" si="2"/>
        <v>96</v>
      </c>
      <c r="S8" s="1">
        <f t="shared" si="3"/>
        <v>96</v>
      </c>
      <c r="T8" s="1" t="str">
        <f t="shared" si="4"/>
        <v/>
      </c>
      <c r="U8" s="1" t="str">
        <f t="shared" si="5"/>
        <v/>
      </c>
      <c r="V8" s="1" t="str">
        <f t="shared" si="6"/>
        <v/>
      </c>
      <c r="W8" s="1">
        <f t="shared" si="0"/>
        <v>287</v>
      </c>
      <c r="AA8" s="1" t="s">
        <v>12</v>
      </c>
      <c r="AB8" s="5">
        <v>95</v>
      </c>
      <c r="AC8" s="5"/>
      <c r="AD8" s="1" t="s">
        <v>43</v>
      </c>
      <c r="AE8" s="5">
        <v>95</v>
      </c>
      <c r="AG8" s="1" t="s">
        <v>43</v>
      </c>
      <c r="AH8" s="5">
        <v>95</v>
      </c>
      <c r="AK8" s="5"/>
      <c r="AN8" s="5"/>
      <c r="AQ8" s="5"/>
    </row>
    <row r="9" spans="2:43" x14ac:dyDescent="0.2">
      <c r="B9" s="15">
        <v>7</v>
      </c>
      <c r="C9" s="11" t="str">
        <v>GKS STOCZNIOWIEC I</v>
      </c>
      <c r="D9" s="21">
        <v>94</v>
      </c>
      <c r="E9" s="39">
        <v>94</v>
      </c>
      <c r="F9" s="42">
        <v>93</v>
      </c>
      <c r="G9" s="45" t="str">
        <v/>
      </c>
      <c r="H9" s="48" t="str">
        <v/>
      </c>
      <c r="I9" s="26" t="str">
        <v/>
      </c>
      <c r="J9" s="29">
        <v>281</v>
      </c>
      <c r="O9" s="5">
        <v>7</v>
      </c>
      <c r="P9" s="1" t="s">
        <v>20</v>
      </c>
      <c r="Q9" s="1">
        <v>94</v>
      </c>
      <c r="R9" s="1">
        <f t="shared" si="2"/>
        <v>94</v>
      </c>
      <c r="S9" s="1">
        <f t="shared" si="3"/>
        <v>93</v>
      </c>
      <c r="T9" s="1" t="str">
        <f t="shared" si="4"/>
        <v/>
      </c>
      <c r="U9" s="1" t="str">
        <f t="shared" si="5"/>
        <v/>
      </c>
      <c r="V9" s="1" t="str">
        <f t="shared" si="6"/>
        <v/>
      </c>
      <c r="W9" s="1">
        <f t="shared" si="0"/>
        <v>281</v>
      </c>
      <c r="AA9" s="1" t="s">
        <v>20</v>
      </c>
      <c r="AB9" s="5">
        <v>94</v>
      </c>
      <c r="AC9" s="5"/>
      <c r="AD9" s="1" t="s">
        <v>20</v>
      </c>
      <c r="AE9" s="5">
        <v>94</v>
      </c>
      <c r="AG9" s="1" t="s">
        <v>14</v>
      </c>
      <c r="AH9" s="5">
        <v>94</v>
      </c>
      <c r="AK9" s="5"/>
      <c r="AN9" s="5"/>
      <c r="AQ9" s="5"/>
    </row>
    <row r="10" spans="2:43" x14ac:dyDescent="0.2">
      <c r="B10" s="16">
        <v>8</v>
      </c>
      <c r="C10" s="31" t="str">
        <v>TREFL GDAŃSK II</v>
      </c>
      <c r="D10" s="21">
        <v>92</v>
      </c>
      <c r="E10" s="39">
        <v>92</v>
      </c>
      <c r="F10" s="42">
        <v>94</v>
      </c>
      <c r="G10" s="45" t="str">
        <v/>
      </c>
      <c r="H10" s="48" t="str">
        <v/>
      </c>
      <c r="I10" s="26" t="str">
        <v/>
      </c>
      <c r="J10" s="29">
        <v>278</v>
      </c>
      <c r="O10" s="5">
        <v>8</v>
      </c>
      <c r="P10" s="1" t="s">
        <v>44</v>
      </c>
      <c r="Q10" s="1">
        <v>93</v>
      </c>
      <c r="R10" s="1">
        <f t="shared" si="2"/>
        <v>93</v>
      </c>
      <c r="S10" s="1">
        <f t="shared" si="3"/>
        <v>90</v>
      </c>
      <c r="T10" s="1" t="str">
        <f t="shared" si="4"/>
        <v/>
      </c>
      <c r="U10" s="1" t="str">
        <f t="shared" si="5"/>
        <v/>
      </c>
      <c r="V10" s="1" t="str">
        <f t="shared" si="6"/>
        <v/>
      </c>
      <c r="W10" s="1">
        <f t="shared" si="0"/>
        <v>276</v>
      </c>
      <c r="AA10" s="1" t="s">
        <v>44</v>
      </c>
      <c r="AB10" s="5">
        <v>93</v>
      </c>
      <c r="AC10" s="5"/>
      <c r="AD10" s="1" t="s">
        <v>44</v>
      </c>
      <c r="AE10" s="5">
        <v>93</v>
      </c>
      <c r="AG10" s="1" t="s">
        <v>20</v>
      </c>
      <c r="AH10" s="5">
        <v>93</v>
      </c>
      <c r="AK10" s="5"/>
      <c r="AN10" s="5"/>
      <c r="AQ10" s="5"/>
    </row>
    <row r="11" spans="2:43" x14ac:dyDescent="0.2">
      <c r="B11" s="16">
        <v>9</v>
      </c>
      <c r="C11" s="31" t="str">
        <v>WILKI CHWASZCZYNO II</v>
      </c>
      <c r="D11" s="21">
        <v>93</v>
      </c>
      <c r="E11" s="39">
        <v>93</v>
      </c>
      <c r="F11" s="42">
        <v>90</v>
      </c>
      <c r="G11" s="45" t="str">
        <v/>
      </c>
      <c r="H11" s="48" t="str">
        <v/>
      </c>
      <c r="I11" s="26" t="str">
        <v/>
      </c>
      <c r="J11" s="29">
        <v>276</v>
      </c>
      <c r="O11" s="5">
        <v>9</v>
      </c>
      <c r="P11" s="1" t="s">
        <v>14</v>
      </c>
      <c r="Q11" s="1">
        <v>92</v>
      </c>
      <c r="R11" s="1">
        <f t="shared" si="2"/>
        <v>92</v>
      </c>
      <c r="S11" s="1">
        <f t="shared" si="3"/>
        <v>94</v>
      </c>
      <c r="T11" s="1" t="str">
        <f t="shared" si="4"/>
        <v/>
      </c>
      <c r="U11" s="1" t="str">
        <f t="shared" si="5"/>
        <v/>
      </c>
      <c r="V11" s="1" t="str">
        <f t="shared" si="6"/>
        <v/>
      </c>
      <c r="W11" s="1">
        <f t="shared" si="0"/>
        <v>278</v>
      </c>
      <c r="AA11" s="1" t="s">
        <v>14</v>
      </c>
      <c r="AB11" s="5">
        <v>92</v>
      </c>
      <c r="AC11" s="5"/>
      <c r="AD11" s="1" t="s">
        <v>14</v>
      </c>
      <c r="AE11" s="5">
        <v>92</v>
      </c>
      <c r="AG11" s="1" t="s">
        <v>17</v>
      </c>
      <c r="AH11" s="5">
        <v>92</v>
      </c>
      <c r="AK11" s="5"/>
      <c r="AN11" s="5"/>
      <c r="AQ11" s="5"/>
    </row>
    <row r="12" spans="2:43" x14ac:dyDescent="0.2">
      <c r="B12" s="16">
        <v>10</v>
      </c>
      <c r="C12" s="31" t="str">
        <v>TREFL GDAŃSK III</v>
      </c>
      <c r="D12" s="21">
        <v>91</v>
      </c>
      <c r="E12" s="39">
        <v>91</v>
      </c>
      <c r="F12" s="42">
        <v>92</v>
      </c>
      <c r="G12" s="45" t="str">
        <v/>
      </c>
      <c r="H12" s="48" t="str">
        <v/>
      </c>
      <c r="I12" s="26" t="str">
        <v/>
      </c>
      <c r="J12" s="29">
        <v>274</v>
      </c>
      <c r="O12" s="5">
        <v>10</v>
      </c>
      <c r="P12" s="1" t="s">
        <v>17</v>
      </c>
      <c r="Q12" s="1">
        <v>91</v>
      </c>
      <c r="R12" s="1">
        <f t="shared" si="2"/>
        <v>91</v>
      </c>
      <c r="S12" s="1">
        <f t="shared" si="3"/>
        <v>92</v>
      </c>
      <c r="T12" s="1" t="str">
        <f t="shared" si="4"/>
        <v/>
      </c>
      <c r="U12" s="1" t="str">
        <f t="shared" si="5"/>
        <v/>
      </c>
      <c r="V12" s="1" t="str">
        <f t="shared" si="6"/>
        <v/>
      </c>
      <c r="W12" s="1">
        <f t="shared" si="0"/>
        <v>274</v>
      </c>
      <c r="AA12" s="1" t="s">
        <v>17</v>
      </c>
      <c r="AB12" s="5">
        <v>91</v>
      </c>
      <c r="AC12" s="5"/>
      <c r="AD12" s="1" t="s">
        <v>17</v>
      </c>
      <c r="AE12" s="5">
        <v>91</v>
      </c>
      <c r="AG12" s="1" t="s">
        <v>19</v>
      </c>
      <c r="AH12" s="5">
        <v>91</v>
      </c>
      <c r="AK12" s="5"/>
      <c r="AN12" s="5"/>
      <c r="AQ12" s="5"/>
    </row>
    <row r="13" spans="2:43" x14ac:dyDescent="0.2">
      <c r="B13" s="16">
        <v>11</v>
      </c>
      <c r="C13" s="31" t="str">
        <v>UKS JASIENIAK III</v>
      </c>
      <c r="D13" s="21">
        <v>90</v>
      </c>
      <c r="E13" s="39">
        <v>90</v>
      </c>
      <c r="F13" s="42">
        <v>89</v>
      </c>
      <c r="G13" s="45" t="str">
        <v/>
      </c>
      <c r="H13" s="48" t="str">
        <v/>
      </c>
      <c r="I13" s="26" t="str">
        <v/>
      </c>
      <c r="J13" s="29">
        <v>269</v>
      </c>
      <c r="O13" s="5">
        <v>11</v>
      </c>
      <c r="P13" s="1" t="s">
        <v>35</v>
      </c>
      <c r="Q13" s="1">
        <v>90</v>
      </c>
      <c r="R13" s="1">
        <f t="shared" si="2"/>
        <v>90</v>
      </c>
      <c r="S13" s="1">
        <f t="shared" si="3"/>
        <v>89</v>
      </c>
      <c r="T13" s="1" t="str">
        <f t="shared" si="4"/>
        <v/>
      </c>
      <c r="U13" s="1" t="str">
        <f t="shared" si="5"/>
        <v/>
      </c>
      <c r="V13" s="1" t="str">
        <f t="shared" si="6"/>
        <v/>
      </c>
      <c r="W13" s="1">
        <f t="shared" si="0"/>
        <v>269</v>
      </c>
      <c r="AA13" s="1" t="s">
        <v>35</v>
      </c>
      <c r="AB13" s="5">
        <v>90</v>
      </c>
      <c r="AC13" s="5"/>
      <c r="AD13" s="1" t="s">
        <v>35</v>
      </c>
      <c r="AE13" s="5">
        <v>90</v>
      </c>
      <c r="AG13" s="1" t="s">
        <v>44</v>
      </c>
      <c r="AH13" s="5">
        <v>90</v>
      </c>
      <c r="AK13" s="5"/>
      <c r="AN13" s="5"/>
      <c r="AQ13" s="5"/>
    </row>
    <row r="14" spans="2:43" x14ac:dyDescent="0.2">
      <c r="B14" s="16">
        <v>12</v>
      </c>
      <c r="C14" s="31" t="str">
        <v>TREFL GDAŃSK IV</v>
      </c>
      <c r="D14" s="21">
        <v>89</v>
      </c>
      <c r="E14" s="39">
        <v>89</v>
      </c>
      <c r="F14" s="42">
        <v>91</v>
      </c>
      <c r="G14" s="45" t="str">
        <v/>
      </c>
      <c r="H14" s="48" t="str">
        <v/>
      </c>
      <c r="I14" s="26" t="str">
        <v/>
      </c>
      <c r="J14" s="29">
        <v>269</v>
      </c>
      <c r="O14" s="5">
        <v>12</v>
      </c>
      <c r="P14" s="1" t="s">
        <v>19</v>
      </c>
      <c r="Q14" s="1">
        <v>89</v>
      </c>
      <c r="R14" s="1">
        <f t="shared" si="2"/>
        <v>89</v>
      </c>
      <c r="S14" s="1">
        <f t="shared" si="3"/>
        <v>91</v>
      </c>
      <c r="T14" s="1" t="str">
        <f t="shared" si="4"/>
        <v/>
      </c>
      <c r="U14" s="1" t="str">
        <f t="shared" si="5"/>
        <v/>
      </c>
      <c r="V14" s="1" t="str">
        <f t="shared" si="6"/>
        <v/>
      </c>
      <c r="W14" s="1">
        <f t="shared" si="0"/>
        <v>269</v>
      </c>
      <c r="AA14" s="1" t="s">
        <v>19</v>
      </c>
      <c r="AB14" s="5">
        <v>89</v>
      </c>
      <c r="AC14" s="5"/>
      <c r="AD14" s="1" t="s">
        <v>19</v>
      </c>
      <c r="AE14" s="5">
        <v>89</v>
      </c>
      <c r="AG14" s="1" t="s">
        <v>35</v>
      </c>
      <c r="AH14" s="5">
        <v>89</v>
      </c>
      <c r="AK14" s="5"/>
      <c r="AN14" s="5"/>
      <c r="AQ14" s="5"/>
    </row>
    <row r="15" spans="2:43" x14ac:dyDescent="0.2">
      <c r="B15" s="16">
        <v>13</v>
      </c>
      <c r="C15" s="31" t="str">
        <v>SKFIS KAEMKA STAROGARD GDAŃSKI</v>
      </c>
      <c r="D15" s="21">
        <v>88</v>
      </c>
      <c r="E15" s="39">
        <v>87</v>
      </c>
      <c r="F15" s="42">
        <v>87</v>
      </c>
      <c r="G15" s="45" t="str">
        <v/>
      </c>
      <c r="H15" s="48" t="str">
        <v/>
      </c>
      <c r="I15" s="26" t="str">
        <v/>
      </c>
      <c r="J15" s="29">
        <v>262</v>
      </c>
      <c r="O15" s="5">
        <v>13</v>
      </c>
      <c r="P15" s="1" t="s">
        <v>45</v>
      </c>
      <c r="Q15" s="1">
        <v>88</v>
      </c>
      <c r="R15" s="1">
        <f t="shared" si="2"/>
        <v>87</v>
      </c>
      <c r="S15" s="1">
        <f t="shared" si="3"/>
        <v>87</v>
      </c>
      <c r="T15" s="1" t="str">
        <f t="shared" si="4"/>
        <v/>
      </c>
      <c r="U15" s="1" t="str">
        <f t="shared" si="5"/>
        <v/>
      </c>
      <c r="V15" s="1" t="str">
        <f t="shared" si="6"/>
        <v/>
      </c>
      <c r="W15" s="1">
        <f t="shared" si="0"/>
        <v>262</v>
      </c>
      <c r="AA15" s="1" t="s">
        <v>45</v>
      </c>
      <c r="AB15" s="5">
        <v>88</v>
      </c>
      <c r="AC15" s="5"/>
      <c r="AD15" s="1" t="s">
        <v>46</v>
      </c>
      <c r="AE15" s="5">
        <v>88</v>
      </c>
      <c r="AG15" s="1" t="s">
        <v>16</v>
      </c>
      <c r="AH15" s="5">
        <v>88</v>
      </c>
      <c r="AK15" s="5"/>
      <c r="AN15" s="5"/>
      <c r="AQ15" s="5"/>
    </row>
    <row r="16" spans="2:43" x14ac:dyDescent="0.2">
      <c r="B16" s="16">
        <v>14</v>
      </c>
      <c r="C16" s="12" t="str">
        <v xml:space="preserve">KS GDYŃSKA AKADEMIA SIATKÓWKI </v>
      </c>
      <c r="D16" s="21">
        <v>87</v>
      </c>
      <c r="E16" s="39">
        <v>88</v>
      </c>
      <c r="F16" s="42">
        <v>86</v>
      </c>
      <c r="G16" s="45" t="str">
        <v/>
      </c>
      <c r="H16" s="48" t="str">
        <v/>
      </c>
      <c r="I16" s="26" t="str">
        <v/>
      </c>
      <c r="J16" s="29">
        <v>261</v>
      </c>
      <c r="O16" s="5">
        <v>14</v>
      </c>
      <c r="P16" s="1" t="s">
        <v>46</v>
      </c>
      <c r="Q16" s="1">
        <v>87</v>
      </c>
      <c r="R16" s="1">
        <f t="shared" si="2"/>
        <v>88</v>
      </c>
      <c r="S16" s="1">
        <f t="shared" si="3"/>
        <v>86</v>
      </c>
      <c r="T16" s="1" t="str">
        <f t="shared" si="4"/>
        <v/>
      </c>
      <c r="U16" s="1" t="str">
        <f t="shared" si="5"/>
        <v/>
      </c>
      <c r="V16" s="1" t="str">
        <f t="shared" si="6"/>
        <v/>
      </c>
      <c r="W16" s="1">
        <f t="shared" si="0"/>
        <v>261</v>
      </c>
      <c r="AA16" s="1" t="s">
        <v>46</v>
      </c>
      <c r="AB16" s="5">
        <v>87</v>
      </c>
      <c r="AC16" s="5"/>
      <c r="AD16" s="1" t="s">
        <v>45</v>
      </c>
      <c r="AE16" s="5">
        <v>87</v>
      </c>
      <c r="AG16" s="1" t="s">
        <v>45</v>
      </c>
      <c r="AH16" s="5">
        <v>87</v>
      </c>
      <c r="AK16" s="5"/>
      <c r="AN16" s="5"/>
      <c r="AQ16" s="5"/>
    </row>
    <row r="17" spans="2:43" x14ac:dyDescent="0.2">
      <c r="B17" s="16">
        <v>15</v>
      </c>
      <c r="C17" s="12" t="str">
        <v>UKS RELAKS DZIEMIANY I</v>
      </c>
      <c r="D17" s="21">
        <v>86</v>
      </c>
      <c r="E17" s="39">
        <v>85</v>
      </c>
      <c r="F17" s="42">
        <v>88</v>
      </c>
      <c r="G17" s="45" t="str">
        <v/>
      </c>
      <c r="H17" s="48" t="str">
        <v/>
      </c>
      <c r="I17" s="26" t="str">
        <v/>
      </c>
      <c r="J17" s="29">
        <v>259</v>
      </c>
      <c r="O17" s="5">
        <v>15</v>
      </c>
      <c r="P17" s="1" t="s">
        <v>16</v>
      </c>
      <c r="Q17" s="1">
        <v>86</v>
      </c>
      <c r="R17" s="1">
        <f t="shared" si="2"/>
        <v>85</v>
      </c>
      <c r="S17" s="1">
        <f t="shared" si="3"/>
        <v>88</v>
      </c>
      <c r="T17" s="1" t="str">
        <f t="shared" si="4"/>
        <v/>
      </c>
      <c r="U17" s="1" t="str">
        <f t="shared" si="5"/>
        <v/>
      </c>
      <c r="V17" s="1" t="str">
        <f t="shared" si="6"/>
        <v/>
      </c>
      <c r="W17" s="1">
        <f t="shared" si="0"/>
        <v>259</v>
      </c>
      <c r="AA17" s="1" t="s">
        <v>16</v>
      </c>
      <c r="AB17" s="5">
        <v>86</v>
      </c>
      <c r="AC17" s="5"/>
      <c r="AD17" s="1" t="s">
        <v>22</v>
      </c>
      <c r="AE17" s="5">
        <v>86</v>
      </c>
      <c r="AG17" s="1" t="s">
        <v>46</v>
      </c>
      <c r="AH17" s="5">
        <v>86</v>
      </c>
      <c r="AK17" s="5"/>
      <c r="AN17" s="5"/>
      <c r="AQ17" s="5"/>
    </row>
    <row r="18" spans="2:43" x14ac:dyDescent="0.2">
      <c r="B18" s="16">
        <v>16</v>
      </c>
      <c r="C18" s="12" t="str">
        <v>GKS STOCZNIOWIEC II</v>
      </c>
      <c r="D18" s="21">
        <v>82</v>
      </c>
      <c r="E18" s="39">
        <v>86</v>
      </c>
      <c r="F18" s="42">
        <v>85</v>
      </c>
      <c r="G18" s="45" t="str">
        <v/>
      </c>
      <c r="H18" s="48" t="str">
        <v/>
      </c>
      <c r="I18" s="26" t="str">
        <v/>
      </c>
      <c r="J18" s="29">
        <v>253</v>
      </c>
      <c r="O18" s="5">
        <v>16</v>
      </c>
      <c r="P18" s="1" t="s">
        <v>13</v>
      </c>
      <c r="Q18" s="1">
        <v>85</v>
      </c>
      <c r="R18" s="1">
        <f t="shared" si="2"/>
        <v>81</v>
      </c>
      <c r="S18" s="1">
        <f t="shared" si="3"/>
        <v>81</v>
      </c>
      <c r="T18" s="1" t="str">
        <f t="shared" si="4"/>
        <v/>
      </c>
      <c r="U18" s="1" t="str">
        <f t="shared" si="5"/>
        <v/>
      </c>
      <c r="V18" s="1" t="str">
        <f t="shared" si="6"/>
        <v/>
      </c>
      <c r="W18" s="1">
        <f t="shared" si="0"/>
        <v>247</v>
      </c>
      <c r="AA18" s="1" t="s">
        <v>13</v>
      </c>
      <c r="AB18" s="5">
        <v>85</v>
      </c>
      <c r="AC18" s="5"/>
      <c r="AD18" s="1" t="s">
        <v>16</v>
      </c>
      <c r="AE18" s="5">
        <v>85</v>
      </c>
      <c r="AG18" s="1" t="s">
        <v>22</v>
      </c>
      <c r="AH18" s="5">
        <v>85</v>
      </c>
      <c r="AK18" s="5"/>
      <c r="AN18" s="5"/>
      <c r="AQ18" s="5"/>
    </row>
    <row r="19" spans="2:43" x14ac:dyDescent="0.2">
      <c r="B19" s="16">
        <v>17</v>
      </c>
      <c r="C19" s="12" t="str">
        <v>UKS RELAKS DZIEMIANY II</v>
      </c>
      <c r="D19" s="21">
        <v>84</v>
      </c>
      <c r="E19" s="39">
        <v>83</v>
      </c>
      <c r="F19" s="42">
        <v>84</v>
      </c>
      <c r="G19" s="45" t="str">
        <v/>
      </c>
      <c r="H19" s="48" t="str">
        <v/>
      </c>
      <c r="I19" s="26" t="str">
        <v/>
      </c>
      <c r="J19" s="29">
        <v>251</v>
      </c>
      <c r="O19" s="5">
        <v>17</v>
      </c>
      <c r="P19" s="1" t="s">
        <v>15</v>
      </c>
      <c r="Q19" s="1">
        <v>84</v>
      </c>
      <c r="R19" s="1">
        <f t="shared" si="2"/>
        <v>83</v>
      </c>
      <c r="S19" s="1">
        <f t="shared" si="3"/>
        <v>84</v>
      </c>
      <c r="T19" s="1" t="str">
        <f t="shared" si="4"/>
        <v/>
      </c>
      <c r="U19" s="1" t="str">
        <f t="shared" si="5"/>
        <v/>
      </c>
      <c r="V19" s="1" t="str">
        <f t="shared" si="6"/>
        <v/>
      </c>
      <c r="W19" s="1">
        <f t="shared" si="0"/>
        <v>251</v>
      </c>
      <c r="AA19" s="1" t="s">
        <v>15</v>
      </c>
      <c r="AB19" s="5">
        <v>84</v>
      </c>
      <c r="AC19" s="5"/>
      <c r="AD19" s="1" t="s">
        <v>47</v>
      </c>
      <c r="AE19" s="5">
        <v>84</v>
      </c>
      <c r="AG19" s="1" t="s">
        <v>15</v>
      </c>
      <c r="AH19" s="5">
        <v>84</v>
      </c>
      <c r="AK19" s="5"/>
      <c r="AN19" s="5"/>
      <c r="AQ19" s="5"/>
    </row>
    <row r="20" spans="2:43" x14ac:dyDescent="0.2">
      <c r="B20" s="16">
        <v>18</v>
      </c>
      <c r="C20" s="12" t="str">
        <v>WILKI CHWASZCZYNO III</v>
      </c>
      <c r="D20" s="21">
        <v>83</v>
      </c>
      <c r="E20" s="39">
        <v>84</v>
      </c>
      <c r="F20" s="42">
        <v>83</v>
      </c>
      <c r="G20" s="45" t="str">
        <v/>
      </c>
      <c r="H20" s="48" t="str">
        <v/>
      </c>
      <c r="I20" s="26" t="str">
        <v/>
      </c>
      <c r="J20" s="29">
        <v>250</v>
      </c>
      <c r="O20" s="5">
        <v>18</v>
      </c>
      <c r="P20" s="1" t="s">
        <v>47</v>
      </c>
      <c r="Q20" s="1">
        <v>83</v>
      </c>
      <c r="R20" s="1">
        <f t="shared" si="2"/>
        <v>84</v>
      </c>
      <c r="S20" s="1">
        <f t="shared" si="3"/>
        <v>83</v>
      </c>
      <c r="T20" s="1" t="str">
        <f t="shared" si="4"/>
        <v/>
      </c>
      <c r="U20" s="1" t="str">
        <f t="shared" si="5"/>
        <v/>
      </c>
      <c r="V20" s="1" t="str">
        <f t="shared" si="6"/>
        <v/>
      </c>
      <c r="W20" s="1">
        <f t="shared" si="0"/>
        <v>250</v>
      </c>
      <c r="AA20" s="1" t="s">
        <v>47</v>
      </c>
      <c r="AB20" s="5">
        <v>83</v>
      </c>
      <c r="AC20" s="5"/>
      <c r="AD20" s="1" t="s">
        <v>15</v>
      </c>
      <c r="AE20" s="5">
        <v>83</v>
      </c>
      <c r="AG20" s="1" t="s">
        <v>47</v>
      </c>
      <c r="AH20" s="5">
        <v>83</v>
      </c>
      <c r="AK20" s="5"/>
      <c r="AN20" s="5"/>
      <c r="AQ20" s="5"/>
    </row>
    <row r="21" spans="2:43" x14ac:dyDescent="0.2">
      <c r="B21" s="17">
        <v>19</v>
      </c>
      <c r="C21" s="12" t="str">
        <v>UMKS JURAND MALBORK II</v>
      </c>
      <c r="D21" s="21">
        <v>85</v>
      </c>
      <c r="E21" s="39">
        <v>81</v>
      </c>
      <c r="F21" s="42">
        <v>81</v>
      </c>
      <c r="G21" s="45" t="str">
        <v/>
      </c>
      <c r="H21" s="48" t="str">
        <v/>
      </c>
      <c r="I21" s="26" t="str">
        <v/>
      </c>
      <c r="J21" s="29">
        <v>247</v>
      </c>
      <c r="O21" s="5">
        <v>19</v>
      </c>
      <c r="P21" s="1" t="s">
        <v>22</v>
      </c>
      <c r="Q21" s="1">
        <v>82</v>
      </c>
      <c r="R21" s="1">
        <f t="shared" si="2"/>
        <v>86</v>
      </c>
      <c r="S21" s="1">
        <f t="shared" si="3"/>
        <v>85</v>
      </c>
      <c r="T21" s="1" t="str">
        <f t="shared" si="4"/>
        <v/>
      </c>
      <c r="U21" s="1" t="str">
        <f t="shared" si="5"/>
        <v/>
      </c>
      <c r="V21" s="1" t="str">
        <f t="shared" si="6"/>
        <v/>
      </c>
      <c r="W21" s="1">
        <f t="shared" si="0"/>
        <v>253</v>
      </c>
      <c r="AA21" s="1" t="s">
        <v>22</v>
      </c>
      <c r="AB21" s="5">
        <v>82</v>
      </c>
      <c r="AC21" s="5"/>
      <c r="AD21" s="1" t="s">
        <v>39</v>
      </c>
      <c r="AE21" s="5">
        <v>82</v>
      </c>
      <c r="AG21" s="1" t="s">
        <v>48</v>
      </c>
      <c r="AH21" s="5">
        <v>82</v>
      </c>
      <c r="AK21" s="5"/>
      <c r="AN21" s="5"/>
      <c r="AQ21" s="5"/>
    </row>
    <row r="22" spans="2:43" x14ac:dyDescent="0.2">
      <c r="B22" s="16">
        <v>20</v>
      </c>
      <c r="C22" s="12" t="str">
        <v>TREFL GDAŃSK VII</v>
      </c>
      <c r="D22" s="21">
        <v>81</v>
      </c>
      <c r="E22" s="39">
        <v>82</v>
      </c>
      <c r="F22" s="42">
        <v>80</v>
      </c>
      <c r="G22" s="45" t="str">
        <v/>
      </c>
      <c r="H22" s="48" t="str">
        <v/>
      </c>
      <c r="I22" s="26" t="str">
        <v/>
      </c>
      <c r="J22" s="29">
        <v>243</v>
      </c>
      <c r="O22" s="5">
        <v>20</v>
      </c>
      <c r="P22" s="1" t="s">
        <v>39</v>
      </c>
      <c r="Q22" s="1">
        <v>81</v>
      </c>
      <c r="R22" s="1">
        <f t="shared" si="2"/>
        <v>82</v>
      </c>
      <c r="S22" s="1">
        <f t="shared" si="3"/>
        <v>80</v>
      </c>
      <c r="T22" s="1" t="str">
        <f t="shared" si="4"/>
        <v/>
      </c>
      <c r="U22" s="1" t="str">
        <f t="shared" si="5"/>
        <v/>
      </c>
      <c r="V22" s="1" t="str">
        <f t="shared" si="6"/>
        <v/>
      </c>
      <c r="W22" s="1">
        <f t="shared" si="0"/>
        <v>243</v>
      </c>
      <c r="AA22" s="1" t="s">
        <v>39</v>
      </c>
      <c r="AB22" s="5">
        <v>81</v>
      </c>
      <c r="AC22" s="5"/>
      <c r="AD22" s="1" t="s">
        <v>13</v>
      </c>
      <c r="AE22" s="5">
        <v>81</v>
      </c>
      <c r="AG22" s="1" t="s">
        <v>13</v>
      </c>
      <c r="AH22" s="5">
        <v>81</v>
      </c>
      <c r="AK22" s="5"/>
      <c r="AN22" s="5"/>
      <c r="AQ22" s="5"/>
    </row>
    <row r="23" spans="2:43" x14ac:dyDescent="0.2">
      <c r="B23" s="16">
        <v>21</v>
      </c>
      <c r="C23" s="12" t="str">
        <v>TREFL GDAŃSK V</v>
      </c>
      <c r="D23" s="21">
        <v>80</v>
      </c>
      <c r="E23" s="39">
        <v>79</v>
      </c>
      <c r="F23" s="42">
        <v>82</v>
      </c>
      <c r="G23" s="45" t="str">
        <v/>
      </c>
      <c r="H23" s="48" t="str">
        <v/>
      </c>
      <c r="I23" s="26" t="str">
        <v/>
      </c>
      <c r="J23" s="29">
        <v>241</v>
      </c>
      <c r="O23" s="5">
        <v>21</v>
      </c>
      <c r="P23" s="1" t="s">
        <v>48</v>
      </c>
      <c r="Q23" s="1">
        <v>80</v>
      </c>
      <c r="R23" s="1">
        <f t="shared" si="2"/>
        <v>79</v>
      </c>
      <c r="S23" s="1">
        <f t="shared" si="3"/>
        <v>82</v>
      </c>
      <c r="T23" s="1" t="str">
        <f t="shared" si="4"/>
        <v/>
      </c>
      <c r="U23" s="1" t="str">
        <f t="shared" si="5"/>
        <v/>
      </c>
      <c r="V23" s="1" t="str">
        <f t="shared" si="6"/>
        <v/>
      </c>
      <c r="W23" s="1">
        <f t="shared" si="0"/>
        <v>241</v>
      </c>
      <c r="AA23" s="1" t="s">
        <v>48</v>
      </c>
      <c r="AB23" s="5">
        <v>80</v>
      </c>
      <c r="AC23" s="5"/>
      <c r="AD23" s="1" t="s">
        <v>36</v>
      </c>
      <c r="AE23" s="5">
        <v>80</v>
      </c>
      <c r="AG23" s="1" t="s">
        <v>39</v>
      </c>
      <c r="AH23" s="5">
        <v>80</v>
      </c>
      <c r="AK23" s="5"/>
      <c r="AN23" s="5"/>
      <c r="AQ23" s="5"/>
    </row>
    <row r="24" spans="2:43" x14ac:dyDescent="0.2">
      <c r="B24" s="16">
        <v>22</v>
      </c>
      <c r="C24" s="12" t="str">
        <v>TREFL GDAŃSK VII</v>
      </c>
      <c r="D24" s="21">
        <v>78</v>
      </c>
      <c r="E24" s="39">
        <v>82</v>
      </c>
      <c r="F24" s="42">
        <v>80</v>
      </c>
      <c r="G24" s="45" t="str">
        <v/>
      </c>
      <c r="H24" s="48" t="str">
        <v/>
      </c>
      <c r="I24" s="26" t="str">
        <v/>
      </c>
      <c r="J24" s="29">
        <v>240</v>
      </c>
      <c r="O24" s="5">
        <v>22</v>
      </c>
      <c r="P24" s="1" t="s">
        <v>37</v>
      </c>
      <c r="Q24" s="1">
        <v>79</v>
      </c>
      <c r="R24" s="1">
        <f t="shared" si="2"/>
        <v>77</v>
      </c>
      <c r="S24" s="1">
        <f t="shared" si="3"/>
        <v>78</v>
      </c>
      <c r="T24" s="1" t="str">
        <f t="shared" si="4"/>
        <v/>
      </c>
      <c r="U24" s="1" t="str">
        <f t="shared" si="5"/>
        <v/>
      </c>
      <c r="V24" s="1" t="str">
        <f t="shared" si="6"/>
        <v/>
      </c>
      <c r="W24" s="1">
        <f t="shared" si="0"/>
        <v>234</v>
      </c>
      <c r="AA24" s="1" t="s">
        <v>37</v>
      </c>
      <c r="AB24" s="5">
        <v>79</v>
      </c>
      <c r="AC24" s="5"/>
      <c r="AD24" s="1" t="s">
        <v>48</v>
      </c>
      <c r="AE24" s="5">
        <v>79</v>
      </c>
      <c r="AG24" s="1" t="s">
        <v>183</v>
      </c>
      <c r="AH24" s="5">
        <v>79</v>
      </c>
      <c r="AK24" s="5"/>
      <c r="AN24" s="5"/>
      <c r="AQ24" s="5"/>
    </row>
    <row r="25" spans="2:43" x14ac:dyDescent="0.2">
      <c r="B25" s="16">
        <v>23</v>
      </c>
      <c r="C25" s="12" t="str">
        <v>UKS JASIENIAK IV</v>
      </c>
      <c r="D25" s="21">
        <v>79</v>
      </c>
      <c r="E25" s="39">
        <v>77</v>
      </c>
      <c r="F25" s="42">
        <v>78</v>
      </c>
      <c r="G25" s="45" t="str">
        <v/>
      </c>
      <c r="H25" s="48" t="str">
        <v/>
      </c>
      <c r="I25" s="26" t="str">
        <v/>
      </c>
      <c r="J25" s="29">
        <v>234</v>
      </c>
      <c r="O25" s="5">
        <v>23</v>
      </c>
      <c r="P25" s="1" t="s">
        <v>39</v>
      </c>
      <c r="Q25" s="1">
        <v>78</v>
      </c>
      <c r="R25" s="1">
        <f t="shared" si="2"/>
        <v>82</v>
      </c>
      <c r="S25" s="1">
        <f t="shared" si="3"/>
        <v>80</v>
      </c>
      <c r="T25" s="1" t="str">
        <f t="shared" si="4"/>
        <v/>
      </c>
      <c r="U25" s="1" t="str">
        <f t="shared" si="5"/>
        <v/>
      </c>
      <c r="V25" s="1" t="str">
        <f t="shared" si="6"/>
        <v/>
      </c>
      <c r="W25" s="1">
        <f t="shared" si="0"/>
        <v>240</v>
      </c>
      <c r="AA25" s="1" t="s">
        <v>39</v>
      </c>
      <c r="AB25" s="5">
        <v>78</v>
      </c>
      <c r="AC25" s="5"/>
      <c r="AD25" s="1" t="s">
        <v>183</v>
      </c>
      <c r="AE25" s="5">
        <v>78</v>
      </c>
      <c r="AG25" s="1" t="s">
        <v>37</v>
      </c>
      <c r="AH25" s="5">
        <v>78</v>
      </c>
      <c r="AK25" s="5"/>
      <c r="AN25" s="5"/>
      <c r="AQ25" s="5"/>
    </row>
    <row r="26" spans="2:43" x14ac:dyDescent="0.2">
      <c r="B26" s="16">
        <v>24</v>
      </c>
      <c r="C26" s="12" t="str">
        <v>UKS SKARSZEWY</v>
      </c>
      <c r="D26" s="21" t="str">
        <v/>
      </c>
      <c r="E26" s="39">
        <v>78</v>
      </c>
      <c r="F26" s="42">
        <v>79</v>
      </c>
      <c r="G26" s="45" t="str">
        <v/>
      </c>
      <c r="H26" s="48" t="str">
        <v/>
      </c>
      <c r="I26" s="26" t="str">
        <v/>
      </c>
      <c r="J26" s="29">
        <v>157</v>
      </c>
      <c r="O26" s="5">
        <v>24</v>
      </c>
      <c r="P26" s="1" t="s">
        <v>183</v>
      </c>
      <c r="Q26" s="1" t="str">
        <f t="shared" si="1"/>
        <v/>
      </c>
      <c r="R26" s="1">
        <f t="shared" si="2"/>
        <v>78</v>
      </c>
      <c r="S26" s="1">
        <f t="shared" si="3"/>
        <v>79</v>
      </c>
      <c r="T26" s="1" t="str">
        <f t="shared" si="4"/>
        <v/>
      </c>
      <c r="U26" s="1" t="str">
        <f t="shared" si="5"/>
        <v/>
      </c>
      <c r="V26" s="1" t="str">
        <f t="shared" si="6"/>
        <v/>
      </c>
      <c r="W26" s="1">
        <f t="shared" si="0"/>
        <v>157</v>
      </c>
      <c r="AB26" s="5"/>
      <c r="AC26" s="5"/>
      <c r="AD26" s="1" t="s">
        <v>37</v>
      </c>
      <c r="AE26" s="5">
        <v>77</v>
      </c>
      <c r="AG26" s="1" t="s">
        <v>39</v>
      </c>
      <c r="AH26" s="5">
        <v>77</v>
      </c>
      <c r="AK26" s="5"/>
      <c r="AN26" s="5"/>
      <c r="AQ26" s="5"/>
    </row>
    <row r="27" spans="2:43" x14ac:dyDescent="0.2">
      <c r="B27" s="17">
        <v>25</v>
      </c>
      <c r="C27" s="12">
        <v>0</v>
      </c>
      <c r="D27" s="21" t="str">
        <v/>
      </c>
      <c r="E27" s="39" t="str">
        <v/>
      </c>
      <c r="F27" s="42" t="str">
        <v/>
      </c>
      <c r="G27" s="45" t="str">
        <v/>
      </c>
      <c r="H27" s="48" t="str">
        <v/>
      </c>
      <c r="I27" s="26" t="str">
        <v/>
      </c>
      <c r="J27" s="29">
        <v>0</v>
      </c>
      <c r="O27" s="5">
        <v>25</v>
      </c>
      <c r="Q27" s="1" t="str">
        <f t="shared" si="1"/>
        <v/>
      </c>
      <c r="R27" s="1" t="str">
        <f t="shared" si="2"/>
        <v/>
      </c>
      <c r="S27" s="1" t="str">
        <f t="shared" si="3"/>
        <v/>
      </c>
      <c r="T27" s="1" t="str">
        <f t="shared" si="4"/>
        <v/>
      </c>
      <c r="U27" s="1" t="str">
        <f t="shared" si="5"/>
        <v/>
      </c>
      <c r="V27" s="1" t="str">
        <f t="shared" si="6"/>
        <v/>
      </c>
      <c r="W27" s="1">
        <f t="shared" si="0"/>
        <v>0</v>
      </c>
      <c r="AB27" s="5"/>
      <c r="AC27" s="5"/>
      <c r="AE27" s="5"/>
      <c r="AH27" s="5"/>
      <c r="AK27" s="5"/>
      <c r="AN27" s="5"/>
      <c r="AQ27" s="5"/>
    </row>
    <row r="28" spans="2:43" x14ac:dyDescent="0.2">
      <c r="B28" s="16">
        <v>26</v>
      </c>
      <c r="C28" s="12">
        <v>0</v>
      </c>
      <c r="D28" s="21" t="str">
        <v/>
      </c>
      <c r="E28" s="39" t="str">
        <v/>
      </c>
      <c r="F28" s="42" t="str">
        <v/>
      </c>
      <c r="G28" s="45" t="str">
        <v/>
      </c>
      <c r="H28" s="48" t="str">
        <v/>
      </c>
      <c r="I28" s="26" t="str">
        <v/>
      </c>
      <c r="J28" s="29">
        <v>0</v>
      </c>
      <c r="O28" s="5">
        <v>26</v>
      </c>
      <c r="Q28" s="1" t="str">
        <f t="shared" si="1"/>
        <v/>
      </c>
      <c r="R28" s="1" t="str">
        <f t="shared" si="2"/>
        <v/>
      </c>
      <c r="S28" s="1" t="str">
        <f t="shared" si="3"/>
        <v/>
      </c>
      <c r="T28" s="1" t="str">
        <f t="shared" si="4"/>
        <v/>
      </c>
      <c r="U28" s="1" t="str">
        <f t="shared" si="5"/>
        <v/>
      </c>
      <c r="V28" s="1" t="str">
        <f t="shared" si="6"/>
        <v/>
      </c>
      <c r="W28" s="1">
        <f t="shared" si="0"/>
        <v>0</v>
      </c>
      <c r="AB28" s="5"/>
      <c r="AC28" s="5"/>
      <c r="AE28" s="5"/>
      <c r="AH28" s="5"/>
      <c r="AK28" s="5"/>
      <c r="AN28" s="5"/>
      <c r="AQ28" s="5"/>
    </row>
    <row r="29" spans="2:43" x14ac:dyDescent="0.2">
      <c r="B29" s="16">
        <v>27</v>
      </c>
      <c r="C29" s="12">
        <v>0</v>
      </c>
      <c r="D29" s="21" t="str">
        <v/>
      </c>
      <c r="E29" s="39" t="str">
        <v/>
      </c>
      <c r="F29" s="42" t="str">
        <v/>
      </c>
      <c r="G29" s="45" t="str">
        <v/>
      </c>
      <c r="H29" s="48" t="str">
        <v/>
      </c>
      <c r="I29" s="26" t="str">
        <v/>
      </c>
      <c r="J29" s="29">
        <v>0</v>
      </c>
      <c r="O29" s="5">
        <v>27</v>
      </c>
      <c r="Q29" s="1" t="str">
        <f t="shared" si="1"/>
        <v/>
      </c>
      <c r="R29" s="1" t="str">
        <f t="shared" si="2"/>
        <v/>
      </c>
      <c r="S29" s="1" t="str">
        <f t="shared" si="3"/>
        <v/>
      </c>
      <c r="T29" s="1" t="str">
        <f t="shared" si="4"/>
        <v/>
      </c>
      <c r="U29" s="1" t="str">
        <f t="shared" si="5"/>
        <v/>
      </c>
      <c r="V29" s="1" t="str">
        <f t="shared" si="6"/>
        <v/>
      </c>
      <c r="W29" s="1">
        <f t="shared" si="0"/>
        <v>0</v>
      </c>
      <c r="AB29" s="5"/>
      <c r="AC29" s="5"/>
      <c r="AE29" s="5"/>
      <c r="AH29" s="5"/>
      <c r="AK29" s="5"/>
      <c r="AN29" s="5"/>
      <c r="AQ29" s="5"/>
    </row>
    <row r="30" spans="2:43" x14ac:dyDescent="0.2">
      <c r="B30" s="16">
        <v>28</v>
      </c>
      <c r="C30" s="12">
        <v>0</v>
      </c>
      <c r="D30" s="21" t="str">
        <v/>
      </c>
      <c r="E30" s="39" t="str">
        <v/>
      </c>
      <c r="F30" s="42" t="str">
        <v/>
      </c>
      <c r="G30" s="45" t="str">
        <v/>
      </c>
      <c r="H30" s="48" t="str">
        <v/>
      </c>
      <c r="I30" s="26" t="str">
        <v/>
      </c>
      <c r="J30" s="29">
        <v>0</v>
      </c>
      <c r="O30" s="5">
        <v>28</v>
      </c>
      <c r="Q30" s="1" t="str">
        <f t="shared" si="1"/>
        <v/>
      </c>
      <c r="R30" s="1" t="str">
        <f t="shared" si="2"/>
        <v/>
      </c>
      <c r="S30" s="1" t="str">
        <f t="shared" si="3"/>
        <v/>
      </c>
      <c r="T30" s="1" t="str">
        <f t="shared" si="4"/>
        <v/>
      </c>
      <c r="U30" s="1" t="str">
        <f t="shared" si="5"/>
        <v/>
      </c>
      <c r="V30" s="1" t="str">
        <f t="shared" si="6"/>
        <v/>
      </c>
      <c r="W30" s="1">
        <f t="shared" si="0"/>
        <v>0</v>
      </c>
      <c r="AB30" s="5"/>
      <c r="AC30" s="5"/>
      <c r="AE30" s="5"/>
      <c r="AH30" s="5"/>
      <c r="AK30" s="5"/>
      <c r="AN30" s="5"/>
      <c r="AQ30" s="5"/>
    </row>
    <row r="31" spans="2:43" x14ac:dyDescent="0.2">
      <c r="B31" s="16">
        <v>29</v>
      </c>
      <c r="C31" s="12">
        <v>0</v>
      </c>
      <c r="D31" s="21" t="str">
        <v/>
      </c>
      <c r="E31" s="39" t="str">
        <v/>
      </c>
      <c r="F31" s="42" t="str">
        <v/>
      </c>
      <c r="G31" s="45" t="str">
        <v/>
      </c>
      <c r="H31" s="48" t="str">
        <v/>
      </c>
      <c r="I31" s="26" t="str">
        <v/>
      </c>
      <c r="J31" s="29">
        <v>0</v>
      </c>
      <c r="O31" s="5">
        <v>29</v>
      </c>
      <c r="Q31" s="1" t="str">
        <f t="shared" si="1"/>
        <v/>
      </c>
      <c r="R31" s="1" t="str">
        <f t="shared" si="2"/>
        <v/>
      </c>
      <c r="S31" s="1" t="str">
        <f t="shared" si="3"/>
        <v/>
      </c>
      <c r="T31" s="1" t="str">
        <f t="shared" si="4"/>
        <v/>
      </c>
      <c r="U31" s="1" t="str">
        <f t="shared" si="5"/>
        <v/>
      </c>
      <c r="V31" s="1" t="str">
        <f t="shared" si="6"/>
        <v/>
      </c>
      <c r="W31" s="1">
        <f t="shared" si="0"/>
        <v>0</v>
      </c>
      <c r="AB31" s="5"/>
      <c r="AC31" s="5"/>
      <c r="AE31" s="5"/>
      <c r="AH31" s="5"/>
      <c r="AK31" s="5"/>
      <c r="AN31" s="5"/>
      <c r="AQ31" s="5"/>
    </row>
    <row r="32" spans="2:43" x14ac:dyDescent="0.2">
      <c r="B32" s="16">
        <v>30</v>
      </c>
      <c r="C32" s="12">
        <v>0</v>
      </c>
      <c r="D32" s="21" t="str">
        <v/>
      </c>
      <c r="E32" s="39" t="str">
        <v/>
      </c>
      <c r="F32" s="42" t="str">
        <v/>
      </c>
      <c r="G32" s="45" t="str">
        <v/>
      </c>
      <c r="H32" s="48" t="str">
        <v/>
      </c>
      <c r="I32" s="26" t="str">
        <v/>
      </c>
      <c r="J32" s="29">
        <v>0</v>
      </c>
      <c r="O32" s="5">
        <v>30</v>
      </c>
      <c r="Q32" s="1" t="str">
        <f t="shared" si="1"/>
        <v/>
      </c>
      <c r="R32" s="1" t="str">
        <f t="shared" si="2"/>
        <v/>
      </c>
      <c r="S32" s="1" t="str">
        <f t="shared" si="3"/>
        <v/>
      </c>
      <c r="T32" s="1" t="str">
        <f t="shared" si="4"/>
        <v/>
      </c>
      <c r="U32" s="1" t="str">
        <f t="shared" si="5"/>
        <v/>
      </c>
      <c r="V32" s="1" t="str">
        <f t="shared" si="6"/>
        <v/>
      </c>
      <c r="W32" s="1">
        <f t="shared" si="0"/>
        <v>0</v>
      </c>
      <c r="AB32" s="5"/>
      <c r="AC32" s="5"/>
      <c r="AE32" s="5"/>
      <c r="AH32" s="5"/>
      <c r="AK32" s="5"/>
      <c r="AN32" s="5"/>
      <c r="AQ32" s="5"/>
    </row>
    <row r="33" spans="2:43" x14ac:dyDescent="0.2">
      <c r="B33" s="17">
        <v>31</v>
      </c>
      <c r="C33" s="12">
        <v>0</v>
      </c>
      <c r="D33" s="21" t="str">
        <v/>
      </c>
      <c r="E33" s="39" t="str">
        <v/>
      </c>
      <c r="F33" s="42" t="str">
        <v/>
      </c>
      <c r="G33" s="45" t="str">
        <v/>
      </c>
      <c r="H33" s="48" t="str">
        <v/>
      </c>
      <c r="I33" s="26" t="str">
        <v/>
      </c>
      <c r="J33" s="29">
        <v>0</v>
      </c>
      <c r="O33" s="5">
        <v>31</v>
      </c>
      <c r="Q33" s="1" t="str">
        <f t="shared" si="1"/>
        <v/>
      </c>
      <c r="R33" s="1" t="str">
        <f t="shared" si="2"/>
        <v/>
      </c>
      <c r="S33" s="1" t="str">
        <f t="shared" si="3"/>
        <v/>
      </c>
      <c r="T33" s="1" t="str">
        <f t="shared" si="4"/>
        <v/>
      </c>
      <c r="U33" s="1" t="str">
        <f t="shared" si="5"/>
        <v/>
      </c>
      <c r="V33" s="1" t="str">
        <f t="shared" si="6"/>
        <v/>
      </c>
      <c r="W33" s="1">
        <f t="shared" si="0"/>
        <v>0</v>
      </c>
      <c r="AB33" s="5"/>
      <c r="AC33" s="5"/>
      <c r="AE33" s="5"/>
      <c r="AH33" s="5"/>
      <c r="AK33" s="5"/>
      <c r="AN33" s="5"/>
      <c r="AQ33" s="5"/>
    </row>
    <row r="34" spans="2:43" x14ac:dyDescent="0.2">
      <c r="B34" s="16">
        <v>32</v>
      </c>
      <c r="C34" s="12">
        <v>0</v>
      </c>
      <c r="D34" s="21" t="str">
        <v/>
      </c>
      <c r="E34" s="39" t="str">
        <v/>
      </c>
      <c r="F34" s="42" t="str">
        <v/>
      </c>
      <c r="G34" s="45" t="str">
        <v/>
      </c>
      <c r="H34" s="48" t="str">
        <v/>
      </c>
      <c r="I34" s="26" t="str">
        <v/>
      </c>
      <c r="J34" s="29">
        <v>0</v>
      </c>
      <c r="O34" s="5">
        <v>32</v>
      </c>
      <c r="Q34" s="1" t="str">
        <f t="shared" si="1"/>
        <v/>
      </c>
      <c r="R34" s="1" t="str">
        <f t="shared" si="2"/>
        <v/>
      </c>
      <c r="S34" s="1" t="str">
        <f t="shared" si="3"/>
        <v/>
      </c>
      <c r="T34" s="1" t="str">
        <f t="shared" si="4"/>
        <v/>
      </c>
      <c r="U34" s="1" t="str">
        <f t="shared" si="5"/>
        <v/>
      </c>
      <c r="V34" s="1" t="str">
        <f t="shared" si="6"/>
        <v/>
      </c>
      <c r="W34" s="1">
        <f t="shared" si="0"/>
        <v>0</v>
      </c>
      <c r="AB34" s="5"/>
      <c r="AC34" s="5"/>
      <c r="AE34" s="5"/>
      <c r="AH34" s="5"/>
      <c r="AK34" s="5"/>
      <c r="AN34" s="5"/>
      <c r="AQ34" s="5"/>
    </row>
    <row r="35" spans="2:43" x14ac:dyDescent="0.2">
      <c r="B35" s="16">
        <v>33</v>
      </c>
      <c r="C35" s="12">
        <v>0</v>
      </c>
      <c r="D35" s="21" t="str">
        <v/>
      </c>
      <c r="E35" s="39" t="str">
        <v/>
      </c>
      <c r="F35" s="42" t="str">
        <v/>
      </c>
      <c r="G35" s="45" t="str">
        <v/>
      </c>
      <c r="H35" s="48" t="str">
        <v/>
      </c>
      <c r="I35" s="26" t="str">
        <v/>
      </c>
      <c r="J35" s="29">
        <v>0</v>
      </c>
      <c r="O35" s="5">
        <v>33</v>
      </c>
      <c r="Q35" s="1" t="str">
        <f t="shared" si="1"/>
        <v/>
      </c>
      <c r="R35" s="1" t="str">
        <f t="shared" si="2"/>
        <v/>
      </c>
      <c r="S35" s="1" t="str">
        <f t="shared" si="3"/>
        <v/>
      </c>
      <c r="T35" s="1" t="str">
        <f t="shared" si="4"/>
        <v/>
      </c>
      <c r="U35" s="1" t="str">
        <f t="shared" si="5"/>
        <v/>
      </c>
      <c r="V35" s="1" t="str">
        <f t="shared" si="6"/>
        <v/>
      </c>
      <c r="W35" s="1">
        <f t="shared" si="0"/>
        <v>0</v>
      </c>
      <c r="AB35" s="5"/>
      <c r="AC35" s="5"/>
      <c r="AE35" s="5"/>
      <c r="AH35" s="5"/>
      <c r="AK35" s="5"/>
      <c r="AN35" s="5"/>
      <c r="AQ35" s="5"/>
    </row>
    <row r="36" spans="2:43" x14ac:dyDescent="0.2">
      <c r="B36" s="16">
        <v>34</v>
      </c>
      <c r="C36" s="12">
        <v>0</v>
      </c>
      <c r="D36" s="21" t="str">
        <v/>
      </c>
      <c r="E36" s="39" t="str">
        <v/>
      </c>
      <c r="F36" s="42" t="str">
        <v/>
      </c>
      <c r="G36" s="45" t="str">
        <v/>
      </c>
      <c r="H36" s="48" t="str">
        <v/>
      </c>
      <c r="I36" s="26" t="str">
        <v/>
      </c>
      <c r="J36" s="29">
        <v>0</v>
      </c>
      <c r="O36" s="5">
        <v>34</v>
      </c>
      <c r="Q36" s="1" t="str">
        <f t="shared" si="1"/>
        <v/>
      </c>
      <c r="R36" s="1" t="str">
        <f t="shared" si="2"/>
        <v/>
      </c>
      <c r="S36" s="1" t="str">
        <f t="shared" si="3"/>
        <v/>
      </c>
      <c r="T36" s="1" t="str">
        <f t="shared" si="4"/>
        <v/>
      </c>
      <c r="U36" s="1" t="str">
        <f t="shared" si="5"/>
        <v/>
      </c>
      <c r="V36" s="1" t="str">
        <f t="shared" si="6"/>
        <v/>
      </c>
      <c r="W36" s="1">
        <f t="shared" si="0"/>
        <v>0</v>
      </c>
      <c r="AB36" s="5"/>
      <c r="AC36" s="5"/>
      <c r="AE36" s="5"/>
      <c r="AH36" s="5"/>
      <c r="AK36" s="5"/>
      <c r="AN36" s="5"/>
      <c r="AQ36" s="5"/>
    </row>
    <row r="37" spans="2:43" x14ac:dyDescent="0.2">
      <c r="B37" s="16">
        <v>35</v>
      </c>
      <c r="C37" s="12">
        <v>0</v>
      </c>
      <c r="D37" s="21" t="str">
        <v/>
      </c>
      <c r="E37" s="39" t="str">
        <v/>
      </c>
      <c r="F37" s="42" t="str">
        <v/>
      </c>
      <c r="G37" s="45" t="str">
        <v/>
      </c>
      <c r="H37" s="48" t="str">
        <v/>
      </c>
      <c r="I37" s="26" t="str">
        <v/>
      </c>
      <c r="J37" s="29">
        <v>0</v>
      </c>
      <c r="O37" s="5">
        <v>35</v>
      </c>
      <c r="Q37" s="1" t="str">
        <f t="shared" si="1"/>
        <v/>
      </c>
      <c r="R37" s="1" t="str">
        <f t="shared" si="2"/>
        <v/>
      </c>
      <c r="S37" s="1" t="str">
        <f t="shared" si="3"/>
        <v/>
      </c>
      <c r="T37" s="1" t="str">
        <f t="shared" si="4"/>
        <v/>
      </c>
      <c r="U37" s="1" t="str">
        <f t="shared" si="5"/>
        <v/>
      </c>
      <c r="V37" s="1" t="str">
        <f t="shared" si="6"/>
        <v/>
      </c>
      <c r="W37" s="1">
        <f t="shared" si="0"/>
        <v>0</v>
      </c>
      <c r="AB37" s="5"/>
      <c r="AC37" s="5"/>
      <c r="AE37" s="5"/>
      <c r="AH37" s="5"/>
      <c r="AK37" s="5"/>
      <c r="AN37" s="5"/>
      <c r="AQ37" s="5"/>
    </row>
    <row r="38" spans="2:43" x14ac:dyDescent="0.2">
      <c r="B38" s="16">
        <v>36</v>
      </c>
      <c r="C38" s="12">
        <v>0</v>
      </c>
      <c r="D38" s="21" t="str">
        <v/>
      </c>
      <c r="E38" s="39" t="str">
        <v/>
      </c>
      <c r="F38" s="42" t="str">
        <v/>
      </c>
      <c r="G38" s="45" t="str">
        <v/>
      </c>
      <c r="H38" s="48" t="str">
        <v/>
      </c>
      <c r="I38" s="26" t="str">
        <v/>
      </c>
      <c r="J38" s="29">
        <v>0</v>
      </c>
      <c r="O38" s="5">
        <v>36</v>
      </c>
      <c r="Q38" s="1" t="str">
        <f t="shared" si="1"/>
        <v/>
      </c>
      <c r="R38" s="1" t="str">
        <f t="shared" si="2"/>
        <v/>
      </c>
      <c r="S38" s="1" t="str">
        <f t="shared" si="3"/>
        <v/>
      </c>
      <c r="T38" s="1" t="str">
        <f t="shared" si="4"/>
        <v/>
      </c>
      <c r="U38" s="1" t="str">
        <f t="shared" si="5"/>
        <v/>
      </c>
      <c r="V38" s="1" t="str">
        <f t="shared" si="6"/>
        <v/>
      </c>
      <c r="W38" s="1">
        <f t="shared" si="0"/>
        <v>0</v>
      </c>
      <c r="AB38" s="5"/>
      <c r="AC38" s="5"/>
      <c r="AE38" s="5"/>
      <c r="AH38" s="5"/>
      <c r="AK38" s="5"/>
      <c r="AN38" s="5"/>
      <c r="AQ38" s="5"/>
    </row>
    <row r="39" spans="2:43" x14ac:dyDescent="0.2">
      <c r="B39" s="17">
        <v>37</v>
      </c>
      <c r="C39" s="12">
        <v>0</v>
      </c>
      <c r="D39" s="21" t="str">
        <v/>
      </c>
      <c r="E39" s="39" t="str">
        <v/>
      </c>
      <c r="F39" s="42" t="str">
        <v/>
      </c>
      <c r="G39" s="45" t="str">
        <v/>
      </c>
      <c r="H39" s="48" t="str">
        <v/>
      </c>
      <c r="I39" s="26" t="str">
        <v/>
      </c>
      <c r="J39" s="29">
        <v>0</v>
      </c>
      <c r="O39" s="5">
        <v>37</v>
      </c>
      <c r="Q39" s="1" t="str">
        <f t="shared" si="1"/>
        <v/>
      </c>
      <c r="R39" s="1" t="str">
        <f t="shared" si="2"/>
        <v/>
      </c>
      <c r="S39" s="1" t="str">
        <f t="shared" si="3"/>
        <v/>
      </c>
      <c r="T39" s="1" t="str">
        <f t="shared" si="4"/>
        <v/>
      </c>
      <c r="U39" s="1" t="str">
        <f t="shared" si="5"/>
        <v/>
      </c>
      <c r="V39" s="1" t="str">
        <f t="shared" si="6"/>
        <v/>
      </c>
      <c r="W39" s="1">
        <f t="shared" si="0"/>
        <v>0</v>
      </c>
      <c r="AB39" s="5"/>
      <c r="AC39" s="5"/>
      <c r="AE39" s="5"/>
      <c r="AH39" s="5"/>
      <c r="AK39" s="5"/>
      <c r="AN39" s="5"/>
      <c r="AQ39" s="5"/>
    </row>
    <row r="40" spans="2:43" x14ac:dyDescent="0.2">
      <c r="B40" s="16">
        <v>38</v>
      </c>
      <c r="C40" s="12">
        <v>0</v>
      </c>
      <c r="D40" s="21" t="str">
        <v/>
      </c>
      <c r="E40" s="39" t="str">
        <v/>
      </c>
      <c r="F40" s="42" t="str">
        <v/>
      </c>
      <c r="G40" s="45" t="str">
        <v/>
      </c>
      <c r="H40" s="48" t="str">
        <v/>
      </c>
      <c r="I40" s="26" t="str">
        <v/>
      </c>
      <c r="J40" s="29">
        <v>0</v>
      </c>
      <c r="O40" s="5">
        <v>38</v>
      </c>
      <c r="Q40" s="1" t="str">
        <f t="shared" si="1"/>
        <v/>
      </c>
      <c r="R40" s="1" t="str">
        <f t="shared" si="2"/>
        <v/>
      </c>
      <c r="S40" s="1" t="str">
        <f t="shared" si="3"/>
        <v/>
      </c>
      <c r="T40" s="1" t="str">
        <f t="shared" si="4"/>
        <v/>
      </c>
      <c r="U40" s="1" t="str">
        <f t="shared" si="5"/>
        <v/>
      </c>
      <c r="V40" s="1" t="str">
        <f t="shared" si="6"/>
        <v/>
      </c>
      <c r="W40" s="1">
        <f t="shared" si="0"/>
        <v>0</v>
      </c>
      <c r="AB40" s="5"/>
      <c r="AC40" s="5"/>
      <c r="AE40" s="5"/>
      <c r="AH40" s="5"/>
      <c r="AK40" s="5"/>
      <c r="AN40" s="5"/>
      <c r="AQ40" s="5"/>
    </row>
    <row r="41" spans="2:43" x14ac:dyDescent="0.2">
      <c r="B41" s="16">
        <v>39</v>
      </c>
      <c r="C41" s="12">
        <v>0</v>
      </c>
      <c r="D41" s="21" t="str">
        <v/>
      </c>
      <c r="E41" s="39" t="str">
        <v/>
      </c>
      <c r="F41" s="42" t="str">
        <v/>
      </c>
      <c r="G41" s="45" t="str">
        <v/>
      </c>
      <c r="H41" s="48" t="str">
        <v/>
      </c>
      <c r="I41" s="26" t="str">
        <v/>
      </c>
      <c r="J41" s="29">
        <v>0</v>
      </c>
      <c r="O41" s="5">
        <v>39</v>
      </c>
      <c r="Q41" s="1" t="str">
        <f t="shared" si="1"/>
        <v/>
      </c>
      <c r="R41" s="1" t="str">
        <f t="shared" si="2"/>
        <v/>
      </c>
      <c r="S41" s="1" t="str">
        <f t="shared" si="3"/>
        <v/>
      </c>
      <c r="T41" s="1" t="str">
        <f t="shared" si="4"/>
        <v/>
      </c>
      <c r="U41" s="1" t="str">
        <f t="shared" si="5"/>
        <v/>
      </c>
      <c r="V41" s="1" t="str">
        <f t="shared" si="6"/>
        <v/>
      </c>
      <c r="W41" s="1">
        <f t="shared" si="0"/>
        <v>0</v>
      </c>
      <c r="AB41" s="5"/>
      <c r="AC41" s="5"/>
      <c r="AE41" s="5"/>
      <c r="AH41" s="5"/>
      <c r="AK41" s="5"/>
      <c r="AN41" s="5"/>
      <c r="AQ41" s="5"/>
    </row>
    <row r="42" spans="2:43" x14ac:dyDescent="0.2">
      <c r="B42" s="16">
        <v>40</v>
      </c>
      <c r="C42" s="12">
        <v>0</v>
      </c>
      <c r="D42" s="21" t="str">
        <v/>
      </c>
      <c r="E42" s="39" t="str">
        <v/>
      </c>
      <c r="F42" s="42" t="str">
        <v/>
      </c>
      <c r="G42" s="45" t="str">
        <v/>
      </c>
      <c r="H42" s="48" t="str">
        <v/>
      </c>
      <c r="I42" s="26" t="str">
        <v/>
      </c>
      <c r="J42" s="29">
        <v>0</v>
      </c>
      <c r="O42" s="5">
        <v>40</v>
      </c>
      <c r="Q42" s="1" t="str">
        <f t="shared" si="1"/>
        <v/>
      </c>
      <c r="R42" s="1" t="str">
        <f t="shared" si="2"/>
        <v/>
      </c>
      <c r="S42" s="1" t="str">
        <f t="shared" si="3"/>
        <v/>
      </c>
      <c r="T42" s="1" t="str">
        <f t="shared" si="4"/>
        <v/>
      </c>
      <c r="U42" s="1" t="str">
        <f t="shared" si="5"/>
        <v/>
      </c>
      <c r="V42" s="1" t="str">
        <f t="shared" si="6"/>
        <v/>
      </c>
      <c r="W42" s="1">
        <f t="shared" si="0"/>
        <v>0</v>
      </c>
      <c r="AB42" s="5"/>
      <c r="AC42" s="5"/>
      <c r="AE42" s="5"/>
      <c r="AH42" s="5"/>
      <c r="AK42" s="5"/>
      <c r="AN42" s="5"/>
      <c r="AQ42" s="5"/>
    </row>
    <row r="43" spans="2:43" x14ac:dyDescent="0.2">
      <c r="B43" s="16">
        <v>41</v>
      </c>
      <c r="C43" s="12">
        <v>0</v>
      </c>
      <c r="D43" s="21" t="str">
        <v/>
      </c>
      <c r="E43" s="39" t="str">
        <v/>
      </c>
      <c r="F43" s="42" t="str">
        <v/>
      </c>
      <c r="G43" s="45" t="str">
        <v/>
      </c>
      <c r="H43" s="48" t="str">
        <v/>
      </c>
      <c r="I43" s="26" t="str">
        <v/>
      </c>
      <c r="J43" s="29">
        <v>0</v>
      </c>
      <c r="O43" s="5">
        <v>41</v>
      </c>
      <c r="Q43" s="1" t="str">
        <f t="shared" si="1"/>
        <v/>
      </c>
      <c r="R43" s="1" t="str">
        <f t="shared" si="2"/>
        <v/>
      </c>
      <c r="S43" s="1" t="str">
        <f t="shared" si="3"/>
        <v/>
      </c>
      <c r="T43" s="1" t="str">
        <f t="shared" si="4"/>
        <v/>
      </c>
      <c r="U43" s="1" t="str">
        <f t="shared" si="5"/>
        <v/>
      </c>
      <c r="V43" s="1" t="str">
        <f t="shared" si="6"/>
        <v/>
      </c>
      <c r="W43" s="1">
        <f t="shared" si="0"/>
        <v>0</v>
      </c>
      <c r="AB43" s="5"/>
      <c r="AC43" s="5"/>
      <c r="AE43" s="5"/>
      <c r="AH43" s="5"/>
      <c r="AK43" s="5"/>
      <c r="AN43" s="5"/>
      <c r="AQ43" s="5"/>
    </row>
    <row r="44" spans="2:43" x14ac:dyDescent="0.2">
      <c r="B44" s="16">
        <v>42</v>
      </c>
      <c r="C44" s="12">
        <v>0</v>
      </c>
      <c r="D44" s="21" t="str">
        <v/>
      </c>
      <c r="E44" s="39" t="str">
        <v/>
      </c>
      <c r="F44" s="42" t="str">
        <v/>
      </c>
      <c r="G44" s="45" t="str">
        <v/>
      </c>
      <c r="H44" s="48" t="str">
        <v/>
      </c>
      <c r="I44" s="26" t="str">
        <v/>
      </c>
      <c r="J44" s="29">
        <v>0</v>
      </c>
      <c r="O44" s="5">
        <v>42</v>
      </c>
      <c r="Q44" s="1" t="str">
        <f t="shared" si="1"/>
        <v/>
      </c>
      <c r="R44" s="1" t="str">
        <f t="shared" si="2"/>
        <v/>
      </c>
      <c r="S44" s="1" t="str">
        <f t="shared" si="3"/>
        <v/>
      </c>
      <c r="T44" s="1" t="str">
        <f t="shared" si="4"/>
        <v/>
      </c>
      <c r="U44" s="1" t="str">
        <f t="shared" si="5"/>
        <v/>
      </c>
      <c r="V44" s="1" t="str">
        <f t="shared" si="6"/>
        <v/>
      </c>
      <c r="W44" s="1">
        <f t="shared" si="0"/>
        <v>0</v>
      </c>
      <c r="AB44" s="5"/>
      <c r="AC44" s="5"/>
      <c r="AE44" s="5"/>
      <c r="AH44" s="5"/>
      <c r="AK44" s="5"/>
      <c r="AN44" s="5"/>
      <c r="AQ44" s="5"/>
    </row>
    <row r="45" spans="2:43" x14ac:dyDescent="0.2">
      <c r="B45" s="17">
        <v>43</v>
      </c>
      <c r="C45" s="12">
        <v>0</v>
      </c>
      <c r="D45" s="21" t="str">
        <v/>
      </c>
      <c r="E45" s="39" t="str">
        <v/>
      </c>
      <c r="F45" s="42" t="str">
        <v/>
      </c>
      <c r="G45" s="45" t="str">
        <v/>
      </c>
      <c r="H45" s="48" t="str">
        <v/>
      </c>
      <c r="I45" s="26" t="str">
        <v/>
      </c>
      <c r="J45" s="29">
        <v>0</v>
      </c>
      <c r="O45" s="5">
        <v>43</v>
      </c>
      <c r="Q45" s="1" t="str">
        <f t="shared" si="1"/>
        <v/>
      </c>
      <c r="R45" s="1" t="str">
        <f t="shared" si="2"/>
        <v/>
      </c>
      <c r="S45" s="1" t="str">
        <f t="shared" si="3"/>
        <v/>
      </c>
      <c r="T45" s="1" t="str">
        <f t="shared" si="4"/>
        <v/>
      </c>
      <c r="U45" s="1" t="str">
        <f t="shared" si="5"/>
        <v/>
      </c>
      <c r="V45" s="1" t="str">
        <f t="shared" si="6"/>
        <v/>
      </c>
      <c r="W45" s="1">
        <f t="shared" si="0"/>
        <v>0</v>
      </c>
      <c r="AB45" s="5"/>
      <c r="AC45" s="5"/>
      <c r="AE45" s="5"/>
      <c r="AH45" s="5"/>
      <c r="AK45" s="5"/>
      <c r="AN45" s="5"/>
      <c r="AQ45" s="5"/>
    </row>
    <row r="46" spans="2:43" x14ac:dyDescent="0.2">
      <c r="B46" s="16">
        <v>44</v>
      </c>
      <c r="C46" s="12">
        <v>0</v>
      </c>
      <c r="D46" s="21" t="str">
        <v/>
      </c>
      <c r="E46" s="39" t="str">
        <v/>
      </c>
      <c r="F46" s="42" t="str">
        <v/>
      </c>
      <c r="G46" s="45" t="str">
        <v/>
      </c>
      <c r="H46" s="48" t="str">
        <v/>
      </c>
      <c r="I46" s="26" t="str">
        <v/>
      </c>
      <c r="J46" s="29">
        <v>0</v>
      </c>
      <c r="O46" s="5">
        <v>44</v>
      </c>
      <c r="Q46" s="1" t="str">
        <f t="shared" si="1"/>
        <v/>
      </c>
      <c r="R46" s="1" t="str">
        <f t="shared" si="2"/>
        <v/>
      </c>
      <c r="S46" s="1" t="str">
        <f t="shared" si="3"/>
        <v/>
      </c>
      <c r="T46" s="1" t="str">
        <f t="shared" si="4"/>
        <v/>
      </c>
      <c r="U46" s="1" t="str">
        <f t="shared" si="5"/>
        <v/>
      </c>
      <c r="V46" s="1" t="str">
        <f t="shared" si="6"/>
        <v/>
      </c>
      <c r="W46" s="1">
        <f t="shared" si="0"/>
        <v>0</v>
      </c>
      <c r="AB46" s="5"/>
      <c r="AC46" s="5"/>
      <c r="AE46" s="5"/>
      <c r="AH46" s="5"/>
      <c r="AK46" s="5"/>
      <c r="AN46" s="5"/>
      <c r="AQ46" s="5"/>
    </row>
    <row r="47" spans="2:43" x14ac:dyDescent="0.2">
      <c r="B47" s="16">
        <v>45</v>
      </c>
      <c r="C47" s="12">
        <v>0</v>
      </c>
      <c r="D47" s="21" t="str">
        <v/>
      </c>
      <c r="E47" s="39" t="str">
        <v/>
      </c>
      <c r="F47" s="42" t="str">
        <v/>
      </c>
      <c r="G47" s="45" t="str">
        <v/>
      </c>
      <c r="H47" s="48" t="str">
        <v/>
      </c>
      <c r="I47" s="26" t="str">
        <v/>
      </c>
      <c r="J47" s="29">
        <v>0</v>
      </c>
      <c r="O47" s="5">
        <v>45</v>
      </c>
      <c r="Q47" s="1" t="str">
        <f t="shared" si="1"/>
        <v/>
      </c>
      <c r="R47" s="1" t="str">
        <f t="shared" si="2"/>
        <v/>
      </c>
      <c r="S47" s="1" t="str">
        <f t="shared" si="3"/>
        <v/>
      </c>
      <c r="T47" s="1" t="str">
        <f t="shared" si="4"/>
        <v/>
      </c>
      <c r="U47" s="1" t="str">
        <f t="shared" si="5"/>
        <v/>
      </c>
      <c r="V47" s="1" t="str">
        <f t="shared" si="6"/>
        <v/>
      </c>
      <c r="W47" s="1">
        <f t="shared" si="0"/>
        <v>0</v>
      </c>
      <c r="AB47" s="5"/>
      <c r="AC47" s="5"/>
      <c r="AE47" s="5"/>
      <c r="AH47" s="5"/>
      <c r="AK47" s="5"/>
      <c r="AN47" s="5"/>
      <c r="AQ47" s="5"/>
    </row>
    <row r="48" spans="2:43" x14ac:dyDescent="0.2">
      <c r="B48" s="16">
        <v>46</v>
      </c>
      <c r="C48" s="12">
        <v>0</v>
      </c>
      <c r="D48" s="21" t="str">
        <v/>
      </c>
      <c r="E48" s="39" t="str">
        <v/>
      </c>
      <c r="F48" s="42" t="str">
        <v/>
      </c>
      <c r="G48" s="45" t="str">
        <v/>
      </c>
      <c r="H48" s="48" t="str">
        <v/>
      </c>
      <c r="I48" s="26" t="str">
        <v/>
      </c>
      <c r="J48" s="29">
        <v>0</v>
      </c>
      <c r="O48" s="5">
        <v>46</v>
      </c>
      <c r="Q48" s="1" t="str">
        <f t="shared" si="1"/>
        <v/>
      </c>
      <c r="R48" s="1" t="str">
        <f t="shared" si="2"/>
        <v/>
      </c>
      <c r="S48" s="1" t="str">
        <f t="shared" si="3"/>
        <v/>
      </c>
      <c r="T48" s="1" t="str">
        <f t="shared" si="4"/>
        <v/>
      </c>
      <c r="U48" s="1" t="str">
        <f t="shared" si="5"/>
        <v/>
      </c>
      <c r="V48" s="1" t="str">
        <f t="shared" si="6"/>
        <v/>
      </c>
      <c r="W48" s="1">
        <f t="shared" si="0"/>
        <v>0</v>
      </c>
      <c r="AB48" s="5"/>
      <c r="AC48" s="5"/>
      <c r="AE48" s="5"/>
      <c r="AH48" s="5"/>
      <c r="AK48" s="5"/>
      <c r="AN48" s="5"/>
      <c r="AQ48" s="5"/>
    </row>
    <row r="49" spans="2:43" x14ac:dyDescent="0.2">
      <c r="B49" s="16">
        <v>47</v>
      </c>
      <c r="C49" s="12">
        <v>0</v>
      </c>
      <c r="D49" s="21" t="str">
        <v/>
      </c>
      <c r="E49" s="39" t="str">
        <v/>
      </c>
      <c r="F49" s="42" t="str">
        <v/>
      </c>
      <c r="G49" s="45" t="str">
        <v/>
      </c>
      <c r="H49" s="48" t="str">
        <v/>
      </c>
      <c r="I49" s="26" t="str">
        <v/>
      </c>
      <c r="J49" s="29">
        <v>0</v>
      </c>
      <c r="O49" s="5">
        <v>47</v>
      </c>
      <c r="Q49" s="1" t="str">
        <f t="shared" si="1"/>
        <v/>
      </c>
      <c r="R49" s="1" t="str">
        <f t="shared" si="2"/>
        <v/>
      </c>
      <c r="S49" s="1" t="str">
        <f t="shared" si="3"/>
        <v/>
      </c>
      <c r="T49" s="1" t="str">
        <f t="shared" si="4"/>
        <v/>
      </c>
      <c r="U49" s="1" t="str">
        <f t="shared" si="5"/>
        <v/>
      </c>
      <c r="V49" s="1" t="str">
        <f t="shared" si="6"/>
        <v/>
      </c>
      <c r="W49" s="1">
        <f t="shared" si="0"/>
        <v>0</v>
      </c>
      <c r="AB49" s="5"/>
      <c r="AC49" s="5"/>
      <c r="AE49" s="5"/>
      <c r="AH49" s="5"/>
      <c r="AK49" s="5"/>
      <c r="AN49" s="5"/>
      <c r="AQ49" s="5"/>
    </row>
    <row r="50" spans="2:43" x14ac:dyDescent="0.2">
      <c r="B50" s="16">
        <v>48</v>
      </c>
      <c r="C50" s="12">
        <v>0</v>
      </c>
      <c r="D50" s="21" t="str">
        <v/>
      </c>
      <c r="E50" s="39" t="str">
        <v/>
      </c>
      <c r="F50" s="42" t="str">
        <v/>
      </c>
      <c r="G50" s="45" t="str">
        <v/>
      </c>
      <c r="H50" s="48" t="str">
        <v/>
      </c>
      <c r="I50" s="26" t="str">
        <v/>
      </c>
      <c r="J50" s="29">
        <v>0</v>
      </c>
      <c r="O50" s="5">
        <v>48</v>
      </c>
      <c r="Q50" s="1" t="str">
        <f t="shared" si="1"/>
        <v/>
      </c>
      <c r="R50" s="1" t="str">
        <f t="shared" si="2"/>
        <v/>
      </c>
      <c r="S50" s="1" t="str">
        <f t="shared" si="3"/>
        <v/>
      </c>
      <c r="T50" s="1" t="str">
        <f t="shared" si="4"/>
        <v/>
      </c>
      <c r="U50" s="1" t="str">
        <f t="shared" si="5"/>
        <v/>
      </c>
      <c r="V50" s="1" t="str">
        <f t="shared" si="6"/>
        <v/>
      </c>
      <c r="W50" s="1">
        <f t="shared" si="0"/>
        <v>0</v>
      </c>
      <c r="AB50" s="5"/>
      <c r="AC50" s="5"/>
      <c r="AE50" s="5"/>
      <c r="AH50" s="5"/>
      <c r="AK50" s="5"/>
      <c r="AN50" s="5"/>
      <c r="AQ50" s="5"/>
    </row>
    <row r="51" spans="2:43" x14ac:dyDescent="0.2">
      <c r="B51" s="17">
        <v>49</v>
      </c>
      <c r="C51" s="12">
        <v>0</v>
      </c>
      <c r="D51" s="21" t="str">
        <v/>
      </c>
      <c r="E51" s="39" t="str">
        <v/>
      </c>
      <c r="F51" s="42" t="str">
        <v/>
      </c>
      <c r="G51" s="45" t="str">
        <v/>
      </c>
      <c r="H51" s="48" t="str">
        <v/>
      </c>
      <c r="I51" s="26" t="str">
        <v/>
      </c>
      <c r="J51" s="29">
        <v>0</v>
      </c>
      <c r="O51" s="5">
        <v>49</v>
      </c>
      <c r="Q51" s="1" t="str">
        <f t="shared" si="1"/>
        <v/>
      </c>
      <c r="R51" s="1" t="str">
        <f t="shared" si="2"/>
        <v/>
      </c>
      <c r="S51" s="1" t="str">
        <f t="shared" si="3"/>
        <v/>
      </c>
      <c r="T51" s="1" t="str">
        <f t="shared" si="4"/>
        <v/>
      </c>
      <c r="U51" s="1" t="str">
        <f t="shared" si="5"/>
        <v/>
      </c>
      <c r="V51" s="1" t="str">
        <f t="shared" si="6"/>
        <v/>
      </c>
      <c r="W51" s="1">
        <f t="shared" si="0"/>
        <v>0</v>
      </c>
      <c r="AB51" s="5"/>
      <c r="AC51" s="5"/>
      <c r="AE51" s="5"/>
      <c r="AH51" s="5"/>
      <c r="AK51" s="5"/>
      <c r="AN51" s="5"/>
      <c r="AQ51" s="5"/>
    </row>
    <row r="52" spans="2:43" x14ac:dyDescent="0.2">
      <c r="B52" s="16">
        <v>50</v>
      </c>
      <c r="C52" s="12">
        <v>0</v>
      </c>
      <c r="D52" s="21" t="str">
        <v/>
      </c>
      <c r="E52" s="39" t="str">
        <v/>
      </c>
      <c r="F52" s="42" t="str">
        <v/>
      </c>
      <c r="G52" s="45" t="str">
        <v/>
      </c>
      <c r="H52" s="48" t="str">
        <v/>
      </c>
      <c r="I52" s="26" t="str">
        <v/>
      </c>
      <c r="J52" s="29">
        <v>0</v>
      </c>
      <c r="O52" s="5">
        <v>50</v>
      </c>
      <c r="Q52" s="1" t="str">
        <f t="shared" si="1"/>
        <v/>
      </c>
      <c r="R52" s="1" t="str">
        <f t="shared" si="2"/>
        <v/>
      </c>
      <c r="S52" s="1" t="str">
        <f t="shared" si="3"/>
        <v/>
      </c>
      <c r="T52" s="1" t="str">
        <f t="shared" si="4"/>
        <v/>
      </c>
      <c r="U52" s="1" t="str">
        <f t="shared" si="5"/>
        <v/>
      </c>
      <c r="V52" s="1" t="str">
        <f t="shared" si="6"/>
        <v/>
      </c>
      <c r="W52" s="1">
        <f t="shared" si="0"/>
        <v>0</v>
      </c>
      <c r="AB52" s="5"/>
      <c r="AC52" s="5"/>
      <c r="AE52" s="5"/>
      <c r="AH52" s="5"/>
      <c r="AK52" s="5"/>
      <c r="AN52" s="5"/>
      <c r="AQ52" s="5"/>
    </row>
    <row r="53" spans="2:43" x14ac:dyDescent="0.2">
      <c r="B53" s="16">
        <v>51</v>
      </c>
      <c r="C53" s="12">
        <v>0</v>
      </c>
      <c r="D53" s="21" t="str">
        <v/>
      </c>
      <c r="E53" s="39" t="str">
        <v/>
      </c>
      <c r="F53" s="42" t="str">
        <v/>
      </c>
      <c r="G53" s="45" t="str">
        <v/>
      </c>
      <c r="H53" s="48" t="str">
        <v/>
      </c>
      <c r="I53" s="26" t="str">
        <v/>
      </c>
      <c r="J53" s="29">
        <v>0</v>
      </c>
      <c r="O53" s="5">
        <v>51</v>
      </c>
      <c r="Q53" s="1" t="str">
        <f t="shared" si="1"/>
        <v/>
      </c>
      <c r="R53" s="1" t="str">
        <f t="shared" si="2"/>
        <v/>
      </c>
      <c r="S53" s="1" t="str">
        <f t="shared" si="3"/>
        <v/>
      </c>
      <c r="T53" s="1" t="str">
        <f t="shared" si="4"/>
        <v/>
      </c>
      <c r="U53" s="1" t="str">
        <f t="shared" si="5"/>
        <v/>
      </c>
      <c r="V53" s="1" t="str">
        <f t="shared" si="6"/>
        <v/>
      </c>
      <c r="W53" s="1">
        <f t="shared" si="0"/>
        <v>0</v>
      </c>
      <c r="AB53" s="5"/>
      <c r="AC53" s="5"/>
      <c r="AE53" s="5"/>
      <c r="AH53" s="5"/>
      <c r="AK53" s="5"/>
      <c r="AN53" s="5"/>
      <c r="AQ53" s="5"/>
    </row>
    <row r="54" spans="2:43" x14ac:dyDescent="0.2">
      <c r="B54" s="16">
        <v>52</v>
      </c>
      <c r="C54" s="12">
        <v>0</v>
      </c>
      <c r="D54" s="21" t="str">
        <v/>
      </c>
      <c r="E54" s="39" t="str">
        <v/>
      </c>
      <c r="F54" s="42" t="str">
        <v/>
      </c>
      <c r="G54" s="45" t="str">
        <v/>
      </c>
      <c r="H54" s="48" t="str">
        <v/>
      </c>
      <c r="I54" s="26" t="str">
        <v/>
      </c>
      <c r="J54" s="29">
        <v>0</v>
      </c>
      <c r="O54" s="5">
        <v>52</v>
      </c>
      <c r="Q54" s="1" t="str">
        <f t="shared" si="1"/>
        <v/>
      </c>
      <c r="R54" s="1" t="str">
        <f t="shared" si="2"/>
        <v/>
      </c>
      <c r="S54" s="1" t="str">
        <f t="shared" si="3"/>
        <v/>
      </c>
      <c r="T54" s="1" t="str">
        <f t="shared" si="4"/>
        <v/>
      </c>
      <c r="U54" s="1" t="str">
        <f t="shared" si="5"/>
        <v/>
      </c>
      <c r="V54" s="1" t="str">
        <f t="shared" si="6"/>
        <v/>
      </c>
      <c r="W54" s="1">
        <f t="shared" si="0"/>
        <v>0</v>
      </c>
      <c r="AB54" s="5"/>
      <c r="AC54" s="5"/>
      <c r="AE54" s="5"/>
      <c r="AH54" s="5"/>
      <c r="AK54" s="5"/>
      <c r="AN54" s="5"/>
      <c r="AQ54" s="5"/>
    </row>
    <row r="55" spans="2:43" x14ac:dyDescent="0.2">
      <c r="B55" s="16">
        <v>53</v>
      </c>
      <c r="C55" s="12">
        <v>0</v>
      </c>
      <c r="D55" s="21" t="str">
        <v/>
      </c>
      <c r="E55" s="39" t="str">
        <v/>
      </c>
      <c r="F55" s="42" t="str">
        <v/>
      </c>
      <c r="G55" s="45" t="str">
        <v/>
      </c>
      <c r="H55" s="48" t="str">
        <v/>
      </c>
      <c r="I55" s="26" t="str">
        <v/>
      </c>
      <c r="J55" s="29">
        <v>0</v>
      </c>
      <c r="O55" s="5">
        <v>53</v>
      </c>
      <c r="Q55" s="1" t="str">
        <f t="shared" si="1"/>
        <v/>
      </c>
      <c r="R55" s="1" t="str">
        <f t="shared" si="2"/>
        <v/>
      </c>
      <c r="S55" s="1" t="str">
        <f t="shared" si="3"/>
        <v/>
      </c>
      <c r="T55" s="1" t="str">
        <f t="shared" si="4"/>
        <v/>
      </c>
      <c r="U55" s="1" t="str">
        <f t="shared" si="5"/>
        <v/>
      </c>
      <c r="V55" s="1" t="str">
        <f t="shared" si="6"/>
        <v/>
      </c>
      <c r="W55" s="1">
        <f t="shared" si="0"/>
        <v>0</v>
      </c>
      <c r="AB55" s="5"/>
      <c r="AC55" s="5"/>
      <c r="AE55" s="5"/>
      <c r="AH55" s="5"/>
      <c r="AK55" s="5"/>
      <c r="AN55" s="5"/>
      <c r="AQ55" s="5"/>
    </row>
    <row r="56" spans="2:43" x14ac:dyDescent="0.2">
      <c r="B56" s="16">
        <v>54</v>
      </c>
      <c r="C56" s="12">
        <v>0</v>
      </c>
      <c r="D56" s="21" t="str">
        <v/>
      </c>
      <c r="E56" s="39" t="str">
        <v/>
      </c>
      <c r="F56" s="42" t="str">
        <v/>
      </c>
      <c r="G56" s="45" t="str">
        <v/>
      </c>
      <c r="H56" s="48" t="str">
        <v/>
      </c>
      <c r="I56" s="26" t="str">
        <v/>
      </c>
      <c r="J56" s="29">
        <v>0</v>
      </c>
      <c r="O56" s="5">
        <v>54</v>
      </c>
      <c r="Q56" s="1" t="str">
        <f t="shared" si="1"/>
        <v/>
      </c>
      <c r="R56" s="1" t="str">
        <f t="shared" si="2"/>
        <v/>
      </c>
      <c r="S56" s="1" t="str">
        <f t="shared" si="3"/>
        <v/>
      </c>
      <c r="T56" s="1" t="str">
        <f t="shared" si="4"/>
        <v/>
      </c>
      <c r="U56" s="1" t="str">
        <f t="shared" si="5"/>
        <v/>
      </c>
      <c r="V56" s="1" t="str">
        <f t="shared" si="6"/>
        <v/>
      </c>
      <c r="W56" s="1">
        <f t="shared" si="0"/>
        <v>0</v>
      </c>
      <c r="AB56" s="5"/>
      <c r="AC56" s="5"/>
      <c r="AE56" s="5"/>
      <c r="AH56" s="5"/>
      <c r="AK56" s="5"/>
      <c r="AN56" s="5"/>
      <c r="AQ56" s="5"/>
    </row>
    <row r="57" spans="2:43" x14ac:dyDescent="0.2">
      <c r="B57" s="17">
        <v>55</v>
      </c>
      <c r="C57" s="12">
        <v>0</v>
      </c>
      <c r="D57" s="21" t="str">
        <v/>
      </c>
      <c r="E57" s="39" t="str">
        <v/>
      </c>
      <c r="F57" s="42" t="str">
        <v/>
      </c>
      <c r="G57" s="45" t="str">
        <v/>
      </c>
      <c r="H57" s="48" t="str">
        <v/>
      </c>
      <c r="I57" s="26" t="str">
        <v/>
      </c>
      <c r="J57" s="29">
        <v>0</v>
      </c>
      <c r="O57" s="5">
        <v>55</v>
      </c>
      <c r="Q57" s="1" t="str">
        <f t="shared" si="1"/>
        <v/>
      </c>
      <c r="R57" s="1" t="str">
        <f t="shared" si="2"/>
        <v/>
      </c>
      <c r="S57" s="1" t="str">
        <f t="shared" si="3"/>
        <v/>
      </c>
      <c r="T57" s="1" t="str">
        <f t="shared" si="4"/>
        <v/>
      </c>
      <c r="U57" s="1" t="str">
        <f t="shared" si="5"/>
        <v/>
      </c>
      <c r="V57" s="1" t="str">
        <f t="shared" si="6"/>
        <v/>
      </c>
      <c r="W57" s="1">
        <f t="shared" si="0"/>
        <v>0</v>
      </c>
      <c r="AB57" s="5"/>
      <c r="AC57" s="5"/>
      <c r="AE57" s="5"/>
      <c r="AH57" s="5"/>
      <c r="AK57" s="5"/>
      <c r="AN57" s="5"/>
      <c r="AQ57" s="5"/>
    </row>
    <row r="58" spans="2:43" x14ac:dyDescent="0.2">
      <c r="B58" s="16">
        <v>56</v>
      </c>
      <c r="C58" s="12">
        <v>0</v>
      </c>
      <c r="D58" s="21" t="str">
        <v/>
      </c>
      <c r="E58" s="39" t="str">
        <v/>
      </c>
      <c r="F58" s="42" t="str">
        <v/>
      </c>
      <c r="G58" s="45" t="str">
        <v/>
      </c>
      <c r="H58" s="48" t="str">
        <v/>
      </c>
      <c r="I58" s="26" t="str">
        <v/>
      </c>
      <c r="J58" s="29">
        <v>0</v>
      </c>
      <c r="O58" s="5">
        <v>56</v>
      </c>
      <c r="Q58" s="1" t="str">
        <f t="shared" si="1"/>
        <v/>
      </c>
      <c r="R58" s="1" t="str">
        <f t="shared" si="2"/>
        <v/>
      </c>
      <c r="S58" s="1" t="str">
        <f t="shared" si="3"/>
        <v/>
      </c>
      <c r="T58" s="1" t="str">
        <f t="shared" si="4"/>
        <v/>
      </c>
      <c r="U58" s="1" t="str">
        <f t="shared" si="5"/>
        <v/>
      </c>
      <c r="V58" s="1" t="str">
        <f t="shared" si="6"/>
        <v/>
      </c>
      <c r="W58" s="1">
        <f t="shared" si="0"/>
        <v>0</v>
      </c>
      <c r="AB58" s="5"/>
      <c r="AC58" s="5"/>
      <c r="AE58" s="5"/>
      <c r="AH58" s="5"/>
      <c r="AK58" s="5"/>
      <c r="AN58" s="5"/>
      <c r="AQ58" s="5"/>
    </row>
    <row r="59" spans="2:43" x14ac:dyDescent="0.2">
      <c r="B59" s="16">
        <v>57</v>
      </c>
      <c r="C59" s="12">
        <v>0</v>
      </c>
      <c r="D59" s="21" t="str">
        <v/>
      </c>
      <c r="E59" s="39" t="str">
        <v/>
      </c>
      <c r="F59" s="42" t="str">
        <v/>
      </c>
      <c r="G59" s="45" t="str">
        <v/>
      </c>
      <c r="H59" s="48" t="str">
        <v/>
      </c>
      <c r="I59" s="26" t="str">
        <v/>
      </c>
      <c r="J59" s="29">
        <v>0</v>
      </c>
      <c r="O59" s="5">
        <v>57</v>
      </c>
      <c r="Q59" s="1" t="str">
        <f t="shared" si="1"/>
        <v/>
      </c>
      <c r="R59" s="1" t="str">
        <f t="shared" si="2"/>
        <v/>
      </c>
      <c r="S59" s="1" t="str">
        <f t="shared" si="3"/>
        <v/>
      </c>
      <c r="T59" s="1" t="str">
        <f t="shared" si="4"/>
        <v/>
      </c>
      <c r="U59" s="1" t="str">
        <f t="shared" si="5"/>
        <v/>
      </c>
      <c r="V59" s="1" t="str">
        <f t="shared" si="6"/>
        <v/>
      </c>
      <c r="W59" s="1">
        <f t="shared" si="0"/>
        <v>0</v>
      </c>
      <c r="AB59" s="5"/>
      <c r="AC59" s="5"/>
      <c r="AE59" s="5"/>
      <c r="AH59" s="5"/>
      <c r="AK59" s="5"/>
      <c r="AN59" s="5"/>
      <c r="AQ59" s="5"/>
    </row>
    <row r="60" spans="2:43" x14ac:dyDescent="0.2">
      <c r="B60" s="16">
        <v>58</v>
      </c>
      <c r="C60" s="12">
        <v>0</v>
      </c>
      <c r="D60" s="21" t="str">
        <v/>
      </c>
      <c r="E60" s="39" t="str">
        <v/>
      </c>
      <c r="F60" s="42" t="str">
        <v/>
      </c>
      <c r="G60" s="45" t="str">
        <v/>
      </c>
      <c r="H60" s="48" t="str">
        <v/>
      </c>
      <c r="I60" s="26" t="str">
        <v/>
      </c>
      <c r="J60" s="29">
        <v>0</v>
      </c>
      <c r="O60" s="5">
        <v>58</v>
      </c>
      <c r="Q60" s="1" t="str">
        <f t="shared" si="1"/>
        <v/>
      </c>
      <c r="R60" s="1" t="str">
        <f t="shared" si="2"/>
        <v/>
      </c>
      <c r="S60" s="1" t="str">
        <f t="shared" si="3"/>
        <v/>
      </c>
      <c r="T60" s="1" t="str">
        <f t="shared" si="4"/>
        <v/>
      </c>
      <c r="U60" s="1" t="str">
        <f t="shared" si="5"/>
        <v/>
      </c>
      <c r="V60" s="1" t="str">
        <f t="shared" si="6"/>
        <v/>
      </c>
      <c r="W60" s="1">
        <f t="shared" si="0"/>
        <v>0</v>
      </c>
      <c r="AB60" s="5"/>
      <c r="AC60" s="5"/>
      <c r="AE60" s="5"/>
      <c r="AH60" s="5"/>
      <c r="AK60" s="5"/>
      <c r="AN60" s="5"/>
      <c r="AQ60" s="5"/>
    </row>
    <row r="61" spans="2:43" x14ac:dyDescent="0.2">
      <c r="B61" s="16">
        <v>59</v>
      </c>
      <c r="C61" s="12">
        <v>0</v>
      </c>
      <c r="D61" s="21" t="str">
        <v/>
      </c>
      <c r="E61" s="39" t="str">
        <v/>
      </c>
      <c r="F61" s="42" t="str">
        <v/>
      </c>
      <c r="G61" s="45" t="str">
        <v/>
      </c>
      <c r="H61" s="48" t="str">
        <v/>
      </c>
      <c r="I61" s="26" t="str">
        <v/>
      </c>
      <c r="J61" s="29">
        <v>0</v>
      </c>
      <c r="O61" s="5">
        <v>59</v>
      </c>
      <c r="Q61" s="1" t="str">
        <f t="shared" si="1"/>
        <v/>
      </c>
      <c r="R61" s="1" t="str">
        <f t="shared" si="2"/>
        <v/>
      </c>
      <c r="S61" s="1" t="str">
        <f t="shared" si="3"/>
        <v/>
      </c>
      <c r="T61" s="1" t="str">
        <f t="shared" si="4"/>
        <v/>
      </c>
      <c r="U61" s="1" t="str">
        <f t="shared" si="5"/>
        <v/>
      </c>
      <c r="V61" s="1" t="str">
        <f t="shared" si="6"/>
        <v/>
      </c>
      <c r="W61" s="1">
        <f t="shared" si="0"/>
        <v>0</v>
      </c>
      <c r="AB61" s="5"/>
      <c r="AC61" s="5"/>
      <c r="AE61" s="5"/>
      <c r="AH61" s="5"/>
      <c r="AK61" s="5"/>
      <c r="AN61" s="5"/>
      <c r="AQ61" s="5"/>
    </row>
    <row r="62" spans="2:43" x14ac:dyDescent="0.2">
      <c r="B62" s="16">
        <v>60</v>
      </c>
      <c r="C62" s="12">
        <v>0</v>
      </c>
      <c r="D62" s="21" t="str">
        <v/>
      </c>
      <c r="E62" s="39" t="str">
        <v/>
      </c>
      <c r="F62" s="42" t="str">
        <v/>
      </c>
      <c r="G62" s="45" t="str">
        <v/>
      </c>
      <c r="H62" s="48" t="str">
        <v/>
      </c>
      <c r="I62" s="26" t="str">
        <v/>
      </c>
      <c r="J62" s="29">
        <v>0</v>
      </c>
      <c r="O62" s="5">
        <v>60</v>
      </c>
      <c r="Q62" s="1" t="str">
        <f t="shared" si="1"/>
        <v/>
      </c>
      <c r="R62" s="1" t="str">
        <f t="shared" si="2"/>
        <v/>
      </c>
      <c r="S62" s="1" t="str">
        <f t="shared" si="3"/>
        <v/>
      </c>
      <c r="T62" s="1" t="str">
        <f t="shared" si="4"/>
        <v/>
      </c>
      <c r="U62" s="1" t="str">
        <f t="shared" si="5"/>
        <v/>
      </c>
      <c r="V62" s="1" t="str">
        <f t="shared" si="6"/>
        <v/>
      </c>
      <c r="W62" s="1">
        <f t="shared" si="0"/>
        <v>0</v>
      </c>
      <c r="AB62" s="5"/>
      <c r="AC62" s="5"/>
      <c r="AE62" s="5"/>
      <c r="AH62" s="5"/>
      <c r="AK62" s="5"/>
      <c r="AN62" s="5"/>
      <c r="AQ62" s="5"/>
    </row>
    <row r="63" spans="2:43" x14ac:dyDescent="0.2">
      <c r="B63" s="17">
        <v>61</v>
      </c>
      <c r="C63" s="12">
        <v>0</v>
      </c>
      <c r="D63" s="21" t="str">
        <v/>
      </c>
      <c r="E63" s="39" t="str">
        <v/>
      </c>
      <c r="F63" s="42" t="str">
        <v/>
      </c>
      <c r="G63" s="45" t="str">
        <v/>
      </c>
      <c r="H63" s="48" t="str">
        <v/>
      </c>
      <c r="I63" s="26" t="str">
        <v/>
      </c>
      <c r="J63" s="29">
        <v>0</v>
      </c>
      <c r="O63" s="5">
        <v>61</v>
      </c>
      <c r="Q63" s="1" t="str">
        <f t="shared" si="1"/>
        <v/>
      </c>
      <c r="R63" s="1" t="str">
        <f t="shared" si="2"/>
        <v/>
      </c>
      <c r="S63" s="1" t="str">
        <f t="shared" si="3"/>
        <v/>
      </c>
      <c r="T63" s="1" t="str">
        <f t="shared" si="4"/>
        <v/>
      </c>
      <c r="U63" s="1" t="str">
        <f t="shared" si="5"/>
        <v/>
      </c>
      <c r="V63" s="1" t="str">
        <f t="shared" si="6"/>
        <v/>
      </c>
      <c r="W63" s="1">
        <f t="shared" si="0"/>
        <v>0</v>
      </c>
      <c r="AB63" s="5"/>
      <c r="AC63" s="5"/>
      <c r="AE63" s="5"/>
      <c r="AH63" s="5"/>
      <c r="AK63" s="5"/>
      <c r="AN63" s="5"/>
      <c r="AQ63" s="5"/>
    </row>
    <row r="64" spans="2:43" x14ac:dyDescent="0.2">
      <c r="B64" s="16">
        <v>62</v>
      </c>
      <c r="C64" s="12">
        <v>0</v>
      </c>
      <c r="D64" s="21" t="str">
        <v/>
      </c>
      <c r="E64" s="39" t="str">
        <v/>
      </c>
      <c r="F64" s="42" t="str">
        <v/>
      </c>
      <c r="G64" s="45" t="str">
        <v/>
      </c>
      <c r="H64" s="48" t="str">
        <v/>
      </c>
      <c r="I64" s="26" t="str">
        <v/>
      </c>
      <c r="J64" s="29">
        <v>0</v>
      </c>
      <c r="O64" s="5">
        <v>62</v>
      </c>
      <c r="Q64" s="1" t="str">
        <f t="shared" si="1"/>
        <v/>
      </c>
      <c r="R64" s="1" t="str">
        <f t="shared" si="2"/>
        <v/>
      </c>
      <c r="S64" s="1" t="str">
        <f t="shared" si="3"/>
        <v/>
      </c>
      <c r="T64" s="1" t="str">
        <f t="shared" si="4"/>
        <v/>
      </c>
      <c r="U64" s="1" t="str">
        <f t="shared" si="5"/>
        <v/>
      </c>
      <c r="V64" s="1" t="str">
        <f t="shared" si="6"/>
        <v/>
      </c>
      <c r="W64" s="1">
        <f t="shared" si="0"/>
        <v>0</v>
      </c>
      <c r="AB64" s="5"/>
      <c r="AC64" s="5"/>
      <c r="AE64" s="5"/>
      <c r="AH64" s="5"/>
      <c r="AK64" s="5"/>
      <c r="AN64" s="5"/>
      <c r="AQ64" s="5"/>
    </row>
    <row r="65" spans="2:43" x14ac:dyDescent="0.2">
      <c r="B65" s="16">
        <v>63</v>
      </c>
      <c r="C65" s="12">
        <v>0</v>
      </c>
      <c r="D65" s="21" t="str">
        <v/>
      </c>
      <c r="E65" s="39" t="str">
        <v/>
      </c>
      <c r="F65" s="42" t="str">
        <v/>
      </c>
      <c r="G65" s="45" t="str">
        <v/>
      </c>
      <c r="H65" s="48" t="str">
        <v/>
      </c>
      <c r="I65" s="26" t="str">
        <v/>
      </c>
      <c r="J65" s="29">
        <v>0</v>
      </c>
      <c r="O65" s="5">
        <v>63</v>
      </c>
      <c r="Q65" s="1" t="str">
        <f t="shared" si="1"/>
        <v/>
      </c>
      <c r="R65" s="1" t="str">
        <f t="shared" si="2"/>
        <v/>
      </c>
      <c r="S65" s="1" t="str">
        <f t="shared" si="3"/>
        <v/>
      </c>
      <c r="T65" s="1" t="str">
        <f t="shared" si="4"/>
        <v/>
      </c>
      <c r="U65" s="1" t="str">
        <f t="shared" si="5"/>
        <v/>
      </c>
      <c r="V65" s="1" t="str">
        <f t="shared" si="6"/>
        <v/>
      </c>
      <c r="W65" s="1">
        <f t="shared" si="0"/>
        <v>0</v>
      </c>
      <c r="AB65" s="5"/>
      <c r="AC65" s="5"/>
      <c r="AE65" s="5"/>
      <c r="AH65" s="5"/>
      <c r="AK65" s="5"/>
      <c r="AN65" s="5"/>
      <c r="AQ65" s="5"/>
    </row>
    <row r="66" spans="2:43" x14ac:dyDescent="0.2">
      <c r="B66" s="16">
        <v>64</v>
      </c>
      <c r="C66" s="12">
        <v>0</v>
      </c>
      <c r="D66" s="21" t="str">
        <v/>
      </c>
      <c r="E66" s="39" t="str">
        <v/>
      </c>
      <c r="F66" s="42" t="str">
        <v/>
      </c>
      <c r="G66" s="45" t="str">
        <v/>
      </c>
      <c r="H66" s="48" t="str">
        <v/>
      </c>
      <c r="I66" s="26" t="str">
        <v/>
      </c>
      <c r="J66" s="29">
        <v>0</v>
      </c>
      <c r="O66" s="5">
        <v>64</v>
      </c>
      <c r="Q66" s="1" t="str">
        <f t="shared" si="1"/>
        <v/>
      </c>
      <c r="R66" s="1" t="str">
        <f t="shared" si="2"/>
        <v/>
      </c>
      <c r="S66" s="1" t="str">
        <f t="shared" si="3"/>
        <v/>
      </c>
      <c r="T66" s="1" t="str">
        <f t="shared" si="4"/>
        <v/>
      </c>
      <c r="U66" s="1" t="str">
        <f t="shared" si="5"/>
        <v/>
      </c>
      <c r="V66" s="1" t="str">
        <f t="shared" si="6"/>
        <v/>
      </c>
      <c r="W66" s="1">
        <f t="shared" si="0"/>
        <v>0</v>
      </c>
      <c r="AB66" s="5"/>
      <c r="AC66" s="5"/>
      <c r="AE66" s="5"/>
      <c r="AH66" s="5"/>
      <c r="AK66" s="5"/>
      <c r="AN66" s="5"/>
      <c r="AQ66" s="5"/>
    </row>
    <row r="67" spans="2:43" x14ac:dyDescent="0.2">
      <c r="B67" s="16">
        <v>65</v>
      </c>
      <c r="C67" s="12">
        <v>0</v>
      </c>
      <c r="D67" s="21" t="str">
        <v/>
      </c>
      <c r="E67" s="39" t="str">
        <v/>
      </c>
      <c r="F67" s="42" t="str">
        <v/>
      </c>
      <c r="G67" s="45" t="str">
        <v/>
      </c>
      <c r="H67" s="48" t="str">
        <v/>
      </c>
      <c r="I67" s="26" t="str">
        <v/>
      </c>
      <c r="J67" s="29">
        <v>0</v>
      </c>
      <c r="O67" s="5">
        <v>65</v>
      </c>
      <c r="Q67" s="1" t="str">
        <f t="shared" si="1"/>
        <v/>
      </c>
      <c r="R67" s="1" t="str">
        <f t="shared" si="2"/>
        <v/>
      </c>
      <c r="S67" s="1" t="str">
        <f t="shared" si="3"/>
        <v/>
      </c>
      <c r="T67" s="1" t="str">
        <f t="shared" si="4"/>
        <v/>
      </c>
      <c r="U67" s="1" t="str">
        <f t="shared" si="5"/>
        <v/>
      </c>
      <c r="V67" s="1" t="str">
        <f t="shared" si="6"/>
        <v/>
      </c>
      <c r="W67" s="1">
        <f t="shared" ref="W67:W86" si="7">SUM(Q67:V67)</f>
        <v>0</v>
      </c>
      <c r="AB67" s="5"/>
      <c r="AC67" s="5"/>
      <c r="AE67" s="5"/>
      <c r="AH67" s="5"/>
      <c r="AK67" s="5"/>
      <c r="AN67" s="5"/>
      <c r="AQ67" s="5"/>
    </row>
    <row r="68" spans="2:43" x14ac:dyDescent="0.2">
      <c r="B68" s="16">
        <v>66</v>
      </c>
      <c r="C68" s="12">
        <v>0</v>
      </c>
      <c r="D68" s="21" t="str">
        <v/>
      </c>
      <c r="E68" s="39" t="str">
        <v/>
      </c>
      <c r="F68" s="42" t="str">
        <v/>
      </c>
      <c r="G68" s="45" t="str">
        <v/>
      </c>
      <c r="H68" s="48" t="str">
        <v/>
      </c>
      <c r="I68" s="26" t="str">
        <v/>
      </c>
      <c r="J68" s="29">
        <v>0</v>
      </c>
      <c r="O68" s="5">
        <v>66</v>
      </c>
      <c r="Q68" s="1" t="str">
        <f t="shared" ref="Q68:Q102" si="8">IFERROR(INDEX($AB$3:$AB$86,MATCH($P68,$AA$3:$AA$86,0),1),"")</f>
        <v/>
      </c>
      <c r="R68" s="1" t="str">
        <f t="shared" ref="R68:R102" si="9">IFERROR(INDEX($AE$3:$AE$86,MATCH($P68,$AD$3:$AD$86,0),1),"")</f>
        <v/>
      </c>
      <c r="S68" s="1" t="str">
        <f t="shared" ref="S68:S102" si="10">IFERROR(INDEX($AH$3:$AH$86,MATCH($P68,$AG$3:$AG$86,0),1),"")</f>
        <v/>
      </c>
      <c r="T68" s="1" t="str">
        <f t="shared" ref="T68:T102" si="11">IFERROR(INDEX($AK$3:$AK$86,MATCH($P68,$AJ$3:$AJ$86,0),1),"")</f>
        <v/>
      </c>
      <c r="U68" s="1" t="str">
        <f t="shared" ref="U68:U102" si="12">IFERROR(INDEX($AN$3:$AN$86,MATCH($P68,$AM$3:$AM$86,0),1),"")</f>
        <v/>
      </c>
      <c r="V68" s="1" t="str">
        <f t="shared" ref="V68:V102" si="13">IFERROR(INDEX($AQ$3:$AQ$86,MATCH($P68,$AP$3:$AP$86,0),1),"")</f>
        <v/>
      </c>
      <c r="W68" s="1">
        <f t="shared" si="7"/>
        <v>0</v>
      </c>
      <c r="AB68" s="5"/>
      <c r="AC68" s="5"/>
      <c r="AE68" s="5"/>
      <c r="AH68" s="5"/>
      <c r="AK68" s="5"/>
      <c r="AN68" s="5"/>
      <c r="AQ68" s="5"/>
    </row>
    <row r="69" spans="2:43" x14ac:dyDescent="0.2">
      <c r="B69" s="17">
        <v>67</v>
      </c>
      <c r="C69" s="12">
        <v>0</v>
      </c>
      <c r="D69" s="21" t="str">
        <v/>
      </c>
      <c r="E69" s="39" t="str">
        <v/>
      </c>
      <c r="F69" s="42" t="str">
        <v/>
      </c>
      <c r="G69" s="45" t="str">
        <v/>
      </c>
      <c r="H69" s="48" t="str">
        <v/>
      </c>
      <c r="I69" s="26" t="str">
        <v/>
      </c>
      <c r="J69" s="29">
        <v>0</v>
      </c>
      <c r="O69" s="5">
        <v>67</v>
      </c>
      <c r="Q69" s="1" t="str">
        <f t="shared" si="8"/>
        <v/>
      </c>
      <c r="R69" s="1" t="str">
        <f t="shared" si="9"/>
        <v/>
      </c>
      <c r="S69" s="1" t="str">
        <f t="shared" si="10"/>
        <v/>
      </c>
      <c r="T69" s="1" t="str">
        <f t="shared" si="11"/>
        <v/>
      </c>
      <c r="U69" s="1" t="str">
        <f t="shared" si="12"/>
        <v/>
      </c>
      <c r="V69" s="1" t="str">
        <f t="shared" si="13"/>
        <v/>
      </c>
      <c r="W69" s="1">
        <f t="shared" si="7"/>
        <v>0</v>
      </c>
      <c r="AB69" s="5"/>
      <c r="AC69" s="5"/>
      <c r="AE69" s="5"/>
      <c r="AH69" s="5"/>
      <c r="AK69" s="5"/>
      <c r="AN69" s="5"/>
      <c r="AQ69" s="5"/>
    </row>
    <row r="70" spans="2:43" x14ac:dyDescent="0.2">
      <c r="B70" s="16">
        <v>68</v>
      </c>
      <c r="C70" s="12">
        <v>0</v>
      </c>
      <c r="D70" s="21" t="str">
        <v/>
      </c>
      <c r="E70" s="39" t="str">
        <v/>
      </c>
      <c r="F70" s="42" t="str">
        <v/>
      </c>
      <c r="G70" s="45" t="str">
        <v/>
      </c>
      <c r="H70" s="48" t="str">
        <v/>
      </c>
      <c r="I70" s="26" t="str">
        <v/>
      </c>
      <c r="J70" s="29">
        <v>0</v>
      </c>
      <c r="O70" s="5">
        <v>68</v>
      </c>
      <c r="Q70" s="1" t="str">
        <f t="shared" si="8"/>
        <v/>
      </c>
      <c r="R70" s="1" t="str">
        <f t="shared" si="9"/>
        <v/>
      </c>
      <c r="S70" s="1" t="str">
        <f t="shared" si="10"/>
        <v/>
      </c>
      <c r="T70" s="1" t="str">
        <f t="shared" si="11"/>
        <v/>
      </c>
      <c r="U70" s="1" t="str">
        <f t="shared" si="12"/>
        <v/>
      </c>
      <c r="V70" s="1" t="str">
        <f t="shared" si="13"/>
        <v/>
      </c>
      <c r="W70" s="1">
        <f t="shared" si="7"/>
        <v>0</v>
      </c>
      <c r="AB70" s="5"/>
      <c r="AC70" s="5"/>
      <c r="AE70" s="5"/>
      <c r="AH70" s="5"/>
      <c r="AK70" s="5"/>
      <c r="AN70" s="5"/>
      <c r="AQ70" s="5"/>
    </row>
    <row r="71" spans="2:43" x14ac:dyDescent="0.2">
      <c r="B71" s="16">
        <v>69</v>
      </c>
      <c r="C71" s="12">
        <v>0</v>
      </c>
      <c r="D71" s="21" t="str">
        <v/>
      </c>
      <c r="E71" s="39" t="str">
        <v/>
      </c>
      <c r="F71" s="42" t="str">
        <v/>
      </c>
      <c r="G71" s="45" t="str">
        <v/>
      </c>
      <c r="H71" s="48" t="str">
        <v/>
      </c>
      <c r="I71" s="26" t="str">
        <v/>
      </c>
      <c r="J71" s="29">
        <v>0</v>
      </c>
      <c r="O71" s="5">
        <v>69</v>
      </c>
      <c r="Q71" s="1" t="str">
        <f t="shared" si="8"/>
        <v/>
      </c>
      <c r="R71" s="1" t="str">
        <f t="shared" si="9"/>
        <v/>
      </c>
      <c r="S71" s="1" t="str">
        <f t="shared" si="10"/>
        <v/>
      </c>
      <c r="T71" s="1" t="str">
        <f t="shared" si="11"/>
        <v/>
      </c>
      <c r="U71" s="1" t="str">
        <f t="shared" si="12"/>
        <v/>
      </c>
      <c r="V71" s="1" t="str">
        <f t="shared" si="13"/>
        <v/>
      </c>
      <c r="W71" s="1">
        <f t="shared" si="7"/>
        <v>0</v>
      </c>
      <c r="AB71" s="5"/>
      <c r="AC71" s="5"/>
      <c r="AE71" s="5"/>
      <c r="AH71" s="5"/>
      <c r="AK71" s="5"/>
      <c r="AN71" s="5"/>
      <c r="AQ71" s="5"/>
    </row>
    <row r="72" spans="2:43" x14ac:dyDescent="0.2">
      <c r="B72" s="16">
        <v>70</v>
      </c>
      <c r="C72" s="12">
        <v>0</v>
      </c>
      <c r="D72" s="21" t="str">
        <v/>
      </c>
      <c r="E72" s="39" t="str">
        <v/>
      </c>
      <c r="F72" s="42" t="str">
        <v/>
      </c>
      <c r="G72" s="45" t="str">
        <v/>
      </c>
      <c r="H72" s="48" t="str">
        <v/>
      </c>
      <c r="I72" s="26" t="str">
        <v/>
      </c>
      <c r="J72" s="29">
        <v>0</v>
      </c>
      <c r="O72" s="5">
        <v>70</v>
      </c>
      <c r="Q72" s="1" t="str">
        <f t="shared" si="8"/>
        <v/>
      </c>
      <c r="R72" s="1" t="str">
        <f t="shared" si="9"/>
        <v/>
      </c>
      <c r="S72" s="1" t="str">
        <f t="shared" si="10"/>
        <v/>
      </c>
      <c r="T72" s="1" t="str">
        <f t="shared" si="11"/>
        <v/>
      </c>
      <c r="U72" s="1" t="str">
        <f t="shared" si="12"/>
        <v/>
      </c>
      <c r="V72" s="1" t="str">
        <f t="shared" si="13"/>
        <v/>
      </c>
      <c r="W72" s="1">
        <f t="shared" si="7"/>
        <v>0</v>
      </c>
      <c r="AB72" s="5"/>
      <c r="AC72" s="5"/>
      <c r="AE72" s="5"/>
      <c r="AH72" s="5"/>
      <c r="AK72" s="5"/>
      <c r="AN72" s="5"/>
      <c r="AQ72" s="5"/>
    </row>
    <row r="73" spans="2:43" x14ac:dyDescent="0.2">
      <c r="B73" s="16">
        <v>71</v>
      </c>
      <c r="C73" s="12">
        <v>0</v>
      </c>
      <c r="D73" s="21" t="str">
        <v/>
      </c>
      <c r="E73" s="39" t="str">
        <v/>
      </c>
      <c r="F73" s="42" t="str">
        <v/>
      </c>
      <c r="G73" s="45" t="str">
        <v/>
      </c>
      <c r="H73" s="48" t="str">
        <v/>
      </c>
      <c r="I73" s="26" t="str">
        <v/>
      </c>
      <c r="J73" s="29">
        <v>0</v>
      </c>
      <c r="O73" s="5">
        <v>71</v>
      </c>
      <c r="Q73" s="1" t="str">
        <f t="shared" si="8"/>
        <v/>
      </c>
      <c r="R73" s="1" t="str">
        <f t="shared" si="9"/>
        <v/>
      </c>
      <c r="S73" s="1" t="str">
        <f t="shared" si="10"/>
        <v/>
      </c>
      <c r="T73" s="1" t="str">
        <f t="shared" si="11"/>
        <v/>
      </c>
      <c r="U73" s="1" t="str">
        <f t="shared" si="12"/>
        <v/>
      </c>
      <c r="V73" s="1" t="str">
        <f t="shared" si="13"/>
        <v/>
      </c>
      <c r="W73" s="1">
        <f t="shared" si="7"/>
        <v>0</v>
      </c>
      <c r="AB73" s="5"/>
      <c r="AC73" s="5"/>
      <c r="AE73" s="5"/>
      <c r="AH73" s="5"/>
      <c r="AK73" s="5"/>
      <c r="AN73" s="5"/>
      <c r="AQ73" s="5"/>
    </row>
    <row r="74" spans="2:43" x14ac:dyDescent="0.2">
      <c r="B74" s="16">
        <v>72</v>
      </c>
      <c r="C74" s="12">
        <v>0</v>
      </c>
      <c r="D74" s="21" t="str">
        <v/>
      </c>
      <c r="E74" s="39" t="str">
        <v/>
      </c>
      <c r="F74" s="42" t="str">
        <v/>
      </c>
      <c r="G74" s="45" t="str">
        <v/>
      </c>
      <c r="H74" s="48" t="str">
        <v/>
      </c>
      <c r="I74" s="26" t="str">
        <v/>
      </c>
      <c r="J74" s="29">
        <v>0</v>
      </c>
      <c r="O74" s="5">
        <v>72</v>
      </c>
      <c r="Q74" s="1" t="str">
        <f t="shared" si="8"/>
        <v/>
      </c>
      <c r="R74" s="1" t="str">
        <f t="shared" si="9"/>
        <v/>
      </c>
      <c r="S74" s="1" t="str">
        <f t="shared" si="10"/>
        <v/>
      </c>
      <c r="T74" s="1" t="str">
        <f t="shared" si="11"/>
        <v/>
      </c>
      <c r="U74" s="1" t="str">
        <f t="shared" si="12"/>
        <v/>
      </c>
      <c r="V74" s="1" t="str">
        <f t="shared" si="13"/>
        <v/>
      </c>
      <c r="W74" s="1">
        <f t="shared" si="7"/>
        <v>0</v>
      </c>
      <c r="AB74" s="5"/>
      <c r="AC74" s="5"/>
      <c r="AE74" s="5"/>
      <c r="AH74" s="5"/>
      <c r="AK74" s="5"/>
      <c r="AN74" s="5"/>
      <c r="AQ74" s="5"/>
    </row>
    <row r="75" spans="2:43" x14ac:dyDescent="0.2">
      <c r="B75" s="17">
        <v>73</v>
      </c>
      <c r="C75" s="12">
        <v>0</v>
      </c>
      <c r="D75" s="21" t="str">
        <v/>
      </c>
      <c r="E75" s="39" t="str">
        <v/>
      </c>
      <c r="F75" s="42" t="str">
        <v/>
      </c>
      <c r="G75" s="45" t="str">
        <v/>
      </c>
      <c r="H75" s="48" t="str">
        <v/>
      </c>
      <c r="I75" s="26" t="str">
        <v/>
      </c>
      <c r="J75" s="29">
        <v>0</v>
      </c>
      <c r="O75" s="5">
        <v>73</v>
      </c>
      <c r="Q75" s="1" t="str">
        <f t="shared" si="8"/>
        <v/>
      </c>
      <c r="R75" s="1" t="str">
        <f t="shared" si="9"/>
        <v/>
      </c>
      <c r="S75" s="1" t="str">
        <f t="shared" si="10"/>
        <v/>
      </c>
      <c r="T75" s="1" t="str">
        <f t="shared" si="11"/>
        <v/>
      </c>
      <c r="U75" s="1" t="str">
        <f t="shared" si="12"/>
        <v/>
      </c>
      <c r="V75" s="1" t="str">
        <f t="shared" si="13"/>
        <v/>
      </c>
      <c r="W75" s="1">
        <f t="shared" si="7"/>
        <v>0</v>
      </c>
      <c r="AB75" s="5"/>
      <c r="AC75" s="5"/>
      <c r="AE75" s="5"/>
      <c r="AH75" s="5"/>
      <c r="AK75" s="5"/>
      <c r="AN75" s="5"/>
      <c r="AQ75" s="5"/>
    </row>
    <row r="76" spans="2:43" x14ac:dyDescent="0.2">
      <c r="B76" s="16">
        <v>74</v>
      </c>
      <c r="C76" s="12">
        <v>0</v>
      </c>
      <c r="D76" s="21" t="str">
        <v/>
      </c>
      <c r="E76" s="39" t="str">
        <v/>
      </c>
      <c r="F76" s="42" t="str">
        <v/>
      </c>
      <c r="G76" s="45" t="str">
        <v/>
      </c>
      <c r="H76" s="48" t="str">
        <v/>
      </c>
      <c r="I76" s="26" t="str">
        <v/>
      </c>
      <c r="J76" s="29">
        <v>0</v>
      </c>
      <c r="O76" s="5">
        <v>74</v>
      </c>
      <c r="Q76" s="1" t="str">
        <f t="shared" si="8"/>
        <v/>
      </c>
      <c r="R76" s="1" t="str">
        <f t="shared" si="9"/>
        <v/>
      </c>
      <c r="S76" s="1" t="str">
        <f t="shared" si="10"/>
        <v/>
      </c>
      <c r="T76" s="1" t="str">
        <f t="shared" si="11"/>
        <v/>
      </c>
      <c r="U76" s="1" t="str">
        <f t="shared" si="12"/>
        <v/>
      </c>
      <c r="V76" s="1" t="str">
        <f t="shared" si="13"/>
        <v/>
      </c>
      <c r="W76" s="1">
        <f t="shared" si="7"/>
        <v>0</v>
      </c>
      <c r="AB76" s="5"/>
      <c r="AC76" s="5"/>
      <c r="AE76" s="5"/>
      <c r="AH76" s="5"/>
      <c r="AK76" s="5"/>
      <c r="AN76" s="5"/>
      <c r="AQ76" s="5"/>
    </row>
    <row r="77" spans="2:43" x14ac:dyDescent="0.2">
      <c r="B77" s="16">
        <v>75</v>
      </c>
      <c r="C77" s="12">
        <v>0</v>
      </c>
      <c r="D77" s="21" t="str">
        <v/>
      </c>
      <c r="E77" s="39" t="str">
        <v/>
      </c>
      <c r="F77" s="42" t="str">
        <v/>
      </c>
      <c r="G77" s="45" t="str">
        <v/>
      </c>
      <c r="H77" s="48" t="str">
        <v/>
      </c>
      <c r="I77" s="26" t="str">
        <v/>
      </c>
      <c r="J77" s="29">
        <v>0</v>
      </c>
      <c r="O77" s="5">
        <v>75</v>
      </c>
      <c r="Q77" s="1" t="str">
        <f t="shared" si="8"/>
        <v/>
      </c>
      <c r="R77" s="1" t="str">
        <f t="shared" si="9"/>
        <v/>
      </c>
      <c r="S77" s="1" t="str">
        <f t="shared" si="10"/>
        <v/>
      </c>
      <c r="T77" s="1" t="str">
        <f t="shared" si="11"/>
        <v/>
      </c>
      <c r="U77" s="1" t="str">
        <f t="shared" si="12"/>
        <v/>
      </c>
      <c r="V77" s="1" t="str">
        <f t="shared" si="13"/>
        <v/>
      </c>
      <c r="W77" s="1">
        <f t="shared" si="7"/>
        <v>0</v>
      </c>
      <c r="AB77" s="5"/>
      <c r="AC77" s="5"/>
      <c r="AE77" s="5"/>
      <c r="AH77" s="5"/>
      <c r="AK77" s="5"/>
      <c r="AN77" s="5"/>
      <c r="AQ77" s="5"/>
    </row>
    <row r="78" spans="2:43" x14ac:dyDescent="0.2">
      <c r="B78" s="16">
        <v>76</v>
      </c>
      <c r="C78" s="12">
        <v>0</v>
      </c>
      <c r="D78" s="21" t="str">
        <v/>
      </c>
      <c r="E78" s="39" t="str">
        <v/>
      </c>
      <c r="F78" s="42" t="str">
        <v/>
      </c>
      <c r="G78" s="45" t="str">
        <v/>
      </c>
      <c r="H78" s="48" t="str">
        <v/>
      </c>
      <c r="I78" s="26" t="str">
        <v/>
      </c>
      <c r="J78" s="29">
        <v>0</v>
      </c>
      <c r="O78" s="5">
        <v>76</v>
      </c>
      <c r="Q78" s="1" t="str">
        <f t="shared" si="8"/>
        <v/>
      </c>
      <c r="R78" s="1" t="str">
        <f t="shared" si="9"/>
        <v/>
      </c>
      <c r="S78" s="1" t="str">
        <f t="shared" si="10"/>
        <v/>
      </c>
      <c r="T78" s="1" t="str">
        <f t="shared" si="11"/>
        <v/>
      </c>
      <c r="U78" s="1" t="str">
        <f t="shared" si="12"/>
        <v/>
      </c>
      <c r="V78" s="1" t="str">
        <f t="shared" si="13"/>
        <v/>
      </c>
      <c r="W78" s="1">
        <f t="shared" si="7"/>
        <v>0</v>
      </c>
      <c r="AB78" s="5"/>
      <c r="AC78" s="5"/>
      <c r="AE78" s="5"/>
      <c r="AH78" s="5"/>
      <c r="AK78" s="5"/>
      <c r="AN78" s="5"/>
      <c r="AQ78" s="5"/>
    </row>
    <row r="79" spans="2:43" x14ac:dyDescent="0.2">
      <c r="B79" s="16">
        <v>77</v>
      </c>
      <c r="C79" s="12">
        <v>0</v>
      </c>
      <c r="D79" s="21" t="str">
        <v/>
      </c>
      <c r="E79" s="39" t="str">
        <v/>
      </c>
      <c r="F79" s="42" t="str">
        <v/>
      </c>
      <c r="G79" s="45" t="str">
        <v/>
      </c>
      <c r="H79" s="48" t="str">
        <v/>
      </c>
      <c r="I79" s="26" t="str">
        <v/>
      </c>
      <c r="J79" s="29">
        <v>0</v>
      </c>
      <c r="O79" s="5">
        <v>77</v>
      </c>
      <c r="Q79" s="1" t="str">
        <f t="shared" si="8"/>
        <v/>
      </c>
      <c r="R79" s="1" t="str">
        <f t="shared" si="9"/>
        <v/>
      </c>
      <c r="S79" s="1" t="str">
        <f t="shared" si="10"/>
        <v/>
      </c>
      <c r="T79" s="1" t="str">
        <f t="shared" si="11"/>
        <v/>
      </c>
      <c r="U79" s="1" t="str">
        <f t="shared" si="12"/>
        <v/>
      </c>
      <c r="V79" s="1" t="str">
        <f t="shared" si="13"/>
        <v/>
      </c>
      <c r="W79" s="1">
        <f t="shared" si="7"/>
        <v>0</v>
      </c>
      <c r="AB79" s="5"/>
      <c r="AC79" s="5"/>
      <c r="AE79" s="5"/>
      <c r="AH79" s="5"/>
      <c r="AK79" s="5"/>
      <c r="AN79" s="5"/>
      <c r="AQ79" s="5"/>
    </row>
    <row r="80" spans="2:43" x14ac:dyDescent="0.2">
      <c r="B80" s="16">
        <v>78</v>
      </c>
      <c r="C80" s="12">
        <v>0</v>
      </c>
      <c r="D80" s="21" t="str">
        <v/>
      </c>
      <c r="E80" s="39" t="str">
        <v/>
      </c>
      <c r="F80" s="42" t="str">
        <v/>
      </c>
      <c r="G80" s="45" t="str">
        <v/>
      </c>
      <c r="H80" s="48" t="str">
        <v/>
      </c>
      <c r="I80" s="26" t="str">
        <v/>
      </c>
      <c r="J80" s="29">
        <v>0</v>
      </c>
      <c r="O80" s="5">
        <v>78</v>
      </c>
      <c r="Q80" s="1" t="str">
        <f t="shared" si="8"/>
        <v/>
      </c>
      <c r="R80" s="1" t="str">
        <f t="shared" si="9"/>
        <v/>
      </c>
      <c r="S80" s="1" t="str">
        <f t="shared" si="10"/>
        <v/>
      </c>
      <c r="T80" s="1" t="str">
        <f t="shared" si="11"/>
        <v/>
      </c>
      <c r="U80" s="1" t="str">
        <f t="shared" si="12"/>
        <v/>
      </c>
      <c r="V80" s="1" t="str">
        <f t="shared" si="13"/>
        <v/>
      </c>
      <c r="W80" s="1">
        <f t="shared" si="7"/>
        <v>0</v>
      </c>
      <c r="AB80" s="5"/>
      <c r="AC80" s="5"/>
      <c r="AE80" s="5"/>
      <c r="AH80" s="5"/>
      <c r="AK80" s="5"/>
      <c r="AN80" s="5"/>
      <c r="AQ80" s="5"/>
    </row>
    <row r="81" spans="2:43" x14ac:dyDescent="0.2">
      <c r="B81" s="17">
        <v>79</v>
      </c>
      <c r="C81" s="12">
        <v>0</v>
      </c>
      <c r="D81" s="21" t="str">
        <v/>
      </c>
      <c r="E81" s="39" t="str">
        <v/>
      </c>
      <c r="F81" s="42" t="str">
        <v/>
      </c>
      <c r="G81" s="45" t="str">
        <v/>
      </c>
      <c r="H81" s="48" t="str">
        <v/>
      </c>
      <c r="I81" s="26" t="str">
        <v/>
      </c>
      <c r="J81" s="29">
        <v>0</v>
      </c>
      <c r="O81" s="5">
        <v>79</v>
      </c>
      <c r="Q81" s="1" t="str">
        <f t="shared" si="8"/>
        <v/>
      </c>
      <c r="R81" s="1" t="str">
        <f t="shared" si="9"/>
        <v/>
      </c>
      <c r="S81" s="1" t="str">
        <f t="shared" si="10"/>
        <v/>
      </c>
      <c r="T81" s="1" t="str">
        <f t="shared" si="11"/>
        <v/>
      </c>
      <c r="U81" s="1" t="str">
        <f t="shared" si="12"/>
        <v/>
      </c>
      <c r="V81" s="1" t="str">
        <f t="shared" si="13"/>
        <v/>
      </c>
      <c r="W81" s="1">
        <f t="shared" si="7"/>
        <v>0</v>
      </c>
      <c r="AB81" s="5"/>
      <c r="AC81" s="5"/>
      <c r="AE81" s="5"/>
      <c r="AH81" s="5"/>
      <c r="AK81" s="5"/>
      <c r="AN81" s="5"/>
      <c r="AQ81" s="5"/>
    </row>
    <row r="82" spans="2:43" x14ac:dyDescent="0.2">
      <c r="B82" s="16">
        <v>80</v>
      </c>
      <c r="C82" s="12">
        <v>0</v>
      </c>
      <c r="D82" s="21" t="str">
        <v/>
      </c>
      <c r="E82" s="39" t="str">
        <v/>
      </c>
      <c r="F82" s="42" t="str">
        <v/>
      </c>
      <c r="G82" s="45" t="str">
        <v/>
      </c>
      <c r="H82" s="48" t="str">
        <v/>
      </c>
      <c r="I82" s="26" t="str">
        <v/>
      </c>
      <c r="J82" s="29">
        <v>0</v>
      </c>
      <c r="O82" s="5">
        <v>80</v>
      </c>
      <c r="Q82" s="1" t="str">
        <f t="shared" si="8"/>
        <v/>
      </c>
      <c r="R82" s="1" t="str">
        <f t="shared" si="9"/>
        <v/>
      </c>
      <c r="S82" s="1" t="str">
        <f t="shared" si="10"/>
        <v/>
      </c>
      <c r="T82" s="1" t="str">
        <f t="shared" si="11"/>
        <v/>
      </c>
      <c r="U82" s="1" t="str">
        <f t="shared" si="12"/>
        <v/>
      </c>
      <c r="V82" s="1" t="str">
        <f t="shared" si="13"/>
        <v/>
      </c>
      <c r="W82" s="1">
        <f t="shared" si="7"/>
        <v>0</v>
      </c>
      <c r="AB82" s="5"/>
      <c r="AC82" s="5"/>
      <c r="AE82" s="5"/>
      <c r="AH82" s="5"/>
      <c r="AK82" s="5"/>
      <c r="AN82" s="5"/>
      <c r="AQ82" s="5"/>
    </row>
    <row r="83" spans="2:43" x14ac:dyDescent="0.2">
      <c r="B83" s="16">
        <v>81</v>
      </c>
      <c r="C83" s="12">
        <v>0</v>
      </c>
      <c r="D83" s="21" t="str">
        <v/>
      </c>
      <c r="E83" s="39" t="str">
        <v/>
      </c>
      <c r="F83" s="42" t="str">
        <v/>
      </c>
      <c r="G83" s="45" t="str">
        <v/>
      </c>
      <c r="H83" s="48" t="str">
        <v/>
      </c>
      <c r="I83" s="26" t="str">
        <v/>
      </c>
      <c r="J83" s="29">
        <v>0</v>
      </c>
      <c r="O83" s="5">
        <v>81</v>
      </c>
      <c r="Q83" s="1" t="str">
        <f t="shared" si="8"/>
        <v/>
      </c>
      <c r="R83" s="1" t="str">
        <f t="shared" si="9"/>
        <v/>
      </c>
      <c r="S83" s="1" t="str">
        <f t="shared" si="10"/>
        <v/>
      </c>
      <c r="T83" s="1" t="str">
        <f t="shared" si="11"/>
        <v/>
      </c>
      <c r="U83" s="1" t="str">
        <f t="shared" si="12"/>
        <v/>
      </c>
      <c r="V83" s="1" t="str">
        <f t="shared" si="13"/>
        <v/>
      </c>
      <c r="W83" s="1">
        <f t="shared" si="7"/>
        <v>0</v>
      </c>
      <c r="AB83" s="5"/>
      <c r="AC83" s="5"/>
      <c r="AE83" s="5"/>
      <c r="AH83" s="5"/>
      <c r="AK83" s="5"/>
      <c r="AN83" s="5"/>
      <c r="AQ83" s="5"/>
    </row>
    <row r="84" spans="2:43" x14ac:dyDescent="0.2">
      <c r="B84" s="16">
        <v>82</v>
      </c>
      <c r="C84" s="12">
        <v>0</v>
      </c>
      <c r="D84" s="21" t="str">
        <v/>
      </c>
      <c r="E84" s="39" t="str">
        <v/>
      </c>
      <c r="F84" s="42" t="str">
        <v/>
      </c>
      <c r="G84" s="45" t="str">
        <v/>
      </c>
      <c r="H84" s="48" t="str">
        <v/>
      </c>
      <c r="I84" s="26" t="str">
        <v/>
      </c>
      <c r="J84" s="29">
        <v>0</v>
      </c>
      <c r="O84" s="5">
        <v>82</v>
      </c>
      <c r="Q84" s="1" t="str">
        <f t="shared" si="8"/>
        <v/>
      </c>
      <c r="R84" s="1" t="str">
        <f t="shared" si="9"/>
        <v/>
      </c>
      <c r="S84" s="1" t="str">
        <f t="shared" si="10"/>
        <v/>
      </c>
      <c r="T84" s="1" t="str">
        <f t="shared" si="11"/>
        <v/>
      </c>
      <c r="U84" s="1" t="str">
        <f t="shared" si="12"/>
        <v/>
      </c>
      <c r="V84" s="1" t="str">
        <f t="shared" si="13"/>
        <v/>
      </c>
      <c r="W84" s="1">
        <f t="shared" si="7"/>
        <v>0</v>
      </c>
      <c r="AB84" s="5"/>
      <c r="AC84" s="5"/>
      <c r="AE84" s="5"/>
      <c r="AH84" s="5"/>
      <c r="AK84" s="5"/>
      <c r="AN84" s="5"/>
      <c r="AQ84" s="5"/>
    </row>
    <row r="85" spans="2:43" x14ac:dyDescent="0.2">
      <c r="B85" s="16">
        <v>83</v>
      </c>
      <c r="C85" s="12">
        <v>0</v>
      </c>
      <c r="D85" s="21" t="str">
        <v/>
      </c>
      <c r="E85" s="39" t="str">
        <v/>
      </c>
      <c r="F85" s="42" t="str">
        <v/>
      </c>
      <c r="G85" s="45" t="str">
        <v/>
      </c>
      <c r="H85" s="48" t="str">
        <v/>
      </c>
      <c r="I85" s="26" t="str">
        <v/>
      </c>
      <c r="J85" s="29">
        <v>0</v>
      </c>
      <c r="O85" s="5">
        <v>83</v>
      </c>
      <c r="Q85" s="1" t="str">
        <f t="shared" si="8"/>
        <v/>
      </c>
      <c r="R85" s="1" t="str">
        <f t="shared" si="9"/>
        <v/>
      </c>
      <c r="S85" s="1" t="str">
        <f t="shared" si="10"/>
        <v/>
      </c>
      <c r="T85" s="1" t="str">
        <f t="shared" si="11"/>
        <v/>
      </c>
      <c r="U85" s="1" t="str">
        <f t="shared" si="12"/>
        <v/>
      </c>
      <c r="V85" s="1" t="str">
        <f t="shared" si="13"/>
        <v/>
      </c>
      <c r="W85" s="1">
        <f t="shared" si="7"/>
        <v>0</v>
      </c>
      <c r="AB85" s="5"/>
      <c r="AC85" s="5"/>
      <c r="AE85" s="5"/>
      <c r="AH85" s="5"/>
      <c r="AK85" s="5"/>
      <c r="AN85" s="5"/>
      <c r="AQ85" s="5"/>
    </row>
    <row r="86" spans="2:43" x14ac:dyDescent="0.2">
      <c r="B86" s="17">
        <v>84</v>
      </c>
      <c r="C86" s="12">
        <v>0</v>
      </c>
      <c r="D86" s="21" t="str">
        <v/>
      </c>
      <c r="E86" s="39" t="str">
        <v/>
      </c>
      <c r="F86" s="42" t="str">
        <v/>
      </c>
      <c r="G86" s="45" t="str">
        <v/>
      </c>
      <c r="H86" s="48" t="str">
        <v/>
      </c>
      <c r="I86" s="26" t="str">
        <v/>
      </c>
      <c r="J86" s="29">
        <v>0</v>
      </c>
      <c r="O86" s="5">
        <v>84</v>
      </c>
      <c r="Q86" s="1" t="str">
        <f t="shared" si="8"/>
        <v/>
      </c>
      <c r="R86" s="1" t="str">
        <f t="shared" si="9"/>
        <v/>
      </c>
      <c r="S86" s="1" t="str">
        <f t="shared" si="10"/>
        <v/>
      </c>
      <c r="T86" s="1" t="str">
        <f t="shared" si="11"/>
        <v/>
      </c>
      <c r="U86" s="1" t="str">
        <f t="shared" si="12"/>
        <v/>
      </c>
      <c r="V86" s="1" t="str">
        <f t="shared" si="13"/>
        <v/>
      </c>
      <c r="W86" s="1">
        <f t="shared" si="7"/>
        <v>0</v>
      </c>
      <c r="AB86" s="5"/>
      <c r="AC86" s="5"/>
      <c r="AE86" s="5"/>
      <c r="AH86" s="5"/>
      <c r="AK86" s="5"/>
      <c r="AN86" s="5"/>
      <c r="AQ86" s="5"/>
    </row>
    <row r="87" spans="2:43" x14ac:dyDescent="0.2">
      <c r="B87" s="16">
        <v>85</v>
      </c>
      <c r="C87" s="12">
        <v>0</v>
      </c>
      <c r="D87" s="21" t="str">
        <v/>
      </c>
      <c r="E87" s="39" t="str">
        <v/>
      </c>
      <c r="F87" s="42" t="str">
        <v/>
      </c>
      <c r="G87" s="45" t="str">
        <v/>
      </c>
      <c r="H87" s="48" t="str">
        <v/>
      </c>
      <c r="I87" s="26" t="str">
        <v/>
      </c>
      <c r="J87" s="29">
        <v>0</v>
      </c>
      <c r="O87" s="5">
        <v>85</v>
      </c>
      <c r="Q87" s="1" t="str">
        <f t="shared" si="8"/>
        <v/>
      </c>
      <c r="R87" s="1" t="str">
        <f t="shared" si="9"/>
        <v/>
      </c>
      <c r="S87" s="1" t="str">
        <f t="shared" si="10"/>
        <v/>
      </c>
      <c r="T87" s="1" t="str">
        <f t="shared" si="11"/>
        <v/>
      </c>
      <c r="U87" s="1" t="str">
        <f t="shared" si="12"/>
        <v/>
      </c>
      <c r="V87" s="1" t="str">
        <f t="shared" si="13"/>
        <v/>
      </c>
      <c r="W87" s="1">
        <f>SUM(Q87:V87)</f>
        <v>0</v>
      </c>
    </row>
    <row r="88" spans="2:43" x14ac:dyDescent="0.2">
      <c r="B88" s="16">
        <v>86</v>
      </c>
      <c r="C88" s="12">
        <v>0</v>
      </c>
      <c r="D88" s="21" t="str">
        <v/>
      </c>
      <c r="E88" s="39" t="str">
        <v/>
      </c>
      <c r="F88" s="42" t="str">
        <v/>
      </c>
      <c r="G88" s="45" t="str">
        <v/>
      </c>
      <c r="H88" s="48" t="str">
        <v/>
      </c>
      <c r="I88" s="26" t="str">
        <v/>
      </c>
      <c r="J88" s="29">
        <v>0</v>
      </c>
      <c r="O88" s="5">
        <v>86</v>
      </c>
      <c r="Q88" s="1" t="str">
        <f t="shared" si="8"/>
        <v/>
      </c>
      <c r="R88" s="1" t="str">
        <f t="shared" si="9"/>
        <v/>
      </c>
      <c r="S88" s="1" t="str">
        <f t="shared" si="10"/>
        <v/>
      </c>
      <c r="T88" s="1" t="str">
        <f t="shared" si="11"/>
        <v/>
      </c>
      <c r="U88" s="1" t="str">
        <f t="shared" si="12"/>
        <v/>
      </c>
      <c r="V88" s="1" t="str">
        <f t="shared" si="13"/>
        <v/>
      </c>
      <c r="W88" s="1">
        <f t="shared" ref="W88:W102" si="14">SUM(Q88:V88)</f>
        <v>0</v>
      </c>
    </row>
    <row r="89" spans="2:43" x14ac:dyDescent="0.2">
      <c r="B89" s="16">
        <v>87</v>
      </c>
      <c r="C89" s="12">
        <v>0</v>
      </c>
      <c r="D89" s="21" t="str">
        <v/>
      </c>
      <c r="E89" s="39" t="str">
        <v/>
      </c>
      <c r="F89" s="42" t="str">
        <v/>
      </c>
      <c r="G89" s="45" t="str">
        <v/>
      </c>
      <c r="H89" s="48" t="str">
        <v/>
      </c>
      <c r="I89" s="26" t="str">
        <v/>
      </c>
      <c r="J89" s="29">
        <v>0</v>
      </c>
      <c r="O89" s="5">
        <v>87</v>
      </c>
      <c r="Q89" s="1" t="str">
        <f t="shared" si="8"/>
        <v/>
      </c>
      <c r="R89" s="1" t="str">
        <f t="shared" si="9"/>
        <v/>
      </c>
      <c r="S89" s="1" t="str">
        <f t="shared" si="10"/>
        <v/>
      </c>
      <c r="T89" s="1" t="str">
        <f t="shared" si="11"/>
        <v/>
      </c>
      <c r="U89" s="1" t="str">
        <f t="shared" si="12"/>
        <v/>
      </c>
      <c r="V89" s="1" t="str">
        <f t="shared" si="13"/>
        <v/>
      </c>
      <c r="W89" s="1">
        <f t="shared" si="14"/>
        <v>0</v>
      </c>
    </row>
    <row r="90" spans="2:43" x14ac:dyDescent="0.2">
      <c r="B90" s="16">
        <v>88</v>
      </c>
      <c r="C90" s="12">
        <v>0</v>
      </c>
      <c r="D90" s="21" t="str">
        <v/>
      </c>
      <c r="E90" s="39" t="str">
        <v/>
      </c>
      <c r="F90" s="42" t="str">
        <v/>
      </c>
      <c r="G90" s="45" t="str">
        <v/>
      </c>
      <c r="H90" s="48" t="str">
        <v/>
      </c>
      <c r="I90" s="26" t="str">
        <v/>
      </c>
      <c r="J90" s="29">
        <v>0</v>
      </c>
      <c r="O90" s="5">
        <v>88</v>
      </c>
      <c r="Q90" s="1" t="str">
        <f t="shared" si="8"/>
        <v/>
      </c>
      <c r="R90" s="1" t="str">
        <f t="shared" si="9"/>
        <v/>
      </c>
      <c r="S90" s="1" t="str">
        <f t="shared" si="10"/>
        <v/>
      </c>
      <c r="T90" s="1" t="str">
        <f t="shared" si="11"/>
        <v/>
      </c>
      <c r="U90" s="1" t="str">
        <f t="shared" si="12"/>
        <v/>
      </c>
      <c r="V90" s="1" t="str">
        <f t="shared" si="13"/>
        <v/>
      </c>
      <c r="W90" s="1">
        <f t="shared" si="14"/>
        <v>0</v>
      </c>
    </row>
    <row r="91" spans="2:43" x14ac:dyDescent="0.2">
      <c r="B91" s="17">
        <v>89</v>
      </c>
      <c r="C91" s="12">
        <v>0</v>
      </c>
      <c r="D91" s="21" t="str">
        <v/>
      </c>
      <c r="E91" s="39" t="str">
        <v/>
      </c>
      <c r="F91" s="42" t="str">
        <v/>
      </c>
      <c r="G91" s="45" t="str">
        <v/>
      </c>
      <c r="H91" s="48" t="str">
        <v/>
      </c>
      <c r="I91" s="26" t="str">
        <v/>
      </c>
      <c r="J91" s="29">
        <v>0</v>
      </c>
      <c r="O91" s="5">
        <v>89</v>
      </c>
      <c r="Q91" s="1" t="str">
        <f t="shared" si="8"/>
        <v/>
      </c>
      <c r="R91" s="1" t="str">
        <f t="shared" si="9"/>
        <v/>
      </c>
      <c r="S91" s="1" t="str">
        <f t="shared" si="10"/>
        <v/>
      </c>
      <c r="T91" s="1" t="str">
        <f t="shared" si="11"/>
        <v/>
      </c>
      <c r="U91" s="1" t="str">
        <f t="shared" si="12"/>
        <v/>
      </c>
      <c r="V91" s="1" t="str">
        <f t="shared" si="13"/>
        <v/>
      </c>
      <c r="W91" s="1">
        <f t="shared" si="14"/>
        <v>0</v>
      </c>
    </row>
    <row r="92" spans="2:43" x14ac:dyDescent="0.2">
      <c r="B92" s="16">
        <v>90</v>
      </c>
      <c r="C92" s="12">
        <v>0</v>
      </c>
      <c r="D92" s="21" t="str">
        <v/>
      </c>
      <c r="E92" s="39" t="str">
        <v/>
      </c>
      <c r="F92" s="42" t="str">
        <v/>
      </c>
      <c r="G92" s="45" t="str">
        <v/>
      </c>
      <c r="H92" s="48" t="str">
        <v/>
      </c>
      <c r="I92" s="26" t="str">
        <v/>
      </c>
      <c r="J92" s="29">
        <v>0</v>
      </c>
      <c r="O92" s="5">
        <v>90</v>
      </c>
      <c r="Q92" s="1" t="str">
        <f t="shared" si="8"/>
        <v/>
      </c>
      <c r="R92" s="1" t="str">
        <f t="shared" si="9"/>
        <v/>
      </c>
      <c r="S92" s="1" t="str">
        <f t="shared" si="10"/>
        <v/>
      </c>
      <c r="T92" s="1" t="str">
        <f t="shared" si="11"/>
        <v/>
      </c>
      <c r="U92" s="1" t="str">
        <f t="shared" si="12"/>
        <v/>
      </c>
      <c r="V92" s="1" t="str">
        <f t="shared" si="13"/>
        <v/>
      </c>
      <c r="W92" s="1">
        <f t="shared" si="14"/>
        <v>0</v>
      </c>
    </row>
    <row r="93" spans="2:43" x14ac:dyDescent="0.2">
      <c r="B93" s="16">
        <v>91</v>
      </c>
      <c r="C93" s="12">
        <v>0</v>
      </c>
      <c r="D93" s="21" t="str">
        <v/>
      </c>
      <c r="E93" s="39" t="str">
        <v/>
      </c>
      <c r="F93" s="42" t="str">
        <v/>
      </c>
      <c r="G93" s="45" t="str">
        <v/>
      </c>
      <c r="H93" s="48" t="str">
        <v/>
      </c>
      <c r="I93" s="26" t="str">
        <v/>
      </c>
      <c r="J93" s="29">
        <v>0</v>
      </c>
      <c r="O93" s="5">
        <v>91</v>
      </c>
      <c r="Q93" s="1" t="str">
        <f t="shared" si="8"/>
        <v/>
      </c>
      <c r="R93" s="1" t="str">
        <f t="shared" si="9"/>
        <v/>
      </c>
      <c r="S93" s="1" t="str">
        <f t="shared" si="10"/>
        <v/>
      </c>
      <c r="T93" s="1" t="str">
        <f t="shared" si="11"/>
        <v/>
      </c>
      <c r="U93" s="1" t="str">
        <f t="shared" si="12"/>
        <v/>
      </c>
      <c r="V93" s="1" t="str">
        <f t="shared" si="13"/>
        <v/>
      </c>
      <c r="W93" s="1">
        <f t="shared" si="14"/>
        <v>0</v>
      </c>
    </row>
    <row r="94" spans="2:43" x14ac:dyDescent="0.2">
      <c r="B94" s="16">
        <v>92</v>
      </c>
      <c r="C94" s="12">
        <v>0</v>
      </c>
      <c r="D94" s="21" t="str">
        <v/>
      </c>
      <c r="E94" s="39" t="str">
        <v/>
      </c>
      <c r="F94" s="42" t="str">
        <v/>
      </c>
      <c r="G94" s="45" t="str">
        <v/>
      </c>
      <c r="H94" s="48" t="str">
        <v/>
      </c>
      <c r="I94" s="26" t="str">
        <v/>
      </c>
      <c r="J94" s="29">
        <v>0</v>
      </c>
      <c r="O94" s="5">
        <v>92</v>
      </c>
      <c r="Q94" s="1" t="str">
        <f t="shared" si="8"/>
        <v/>
      </c>
      <c r="R94" s="1" t="str">
        <f t="shared" si="9"/>
        <v/>
      </c>
      <c r="S94" s="1" t="str">
        <f t="shared" si="10"/>
        <v/>
      </c>
      <c r="T94" s="1" t="str">
        <f t="shared" si="11"/>
        <v/>
      </c>
      <c r="U94" s="1" t="str">
        <f t="shared" si="12"/>
        <v/>
      </c>
      <c r="V94" s="1" t="str">
        <f t="shared" si="13"/>
        <v/>
      </c>
      <c r="W94" s="1">
        <f t="shared" si="14"/>
        <v>0</v>
      </c>
    </row>
    <row r="95" spans="2:43" x14ac:dyDescent="0.2">
      <c r="B95" s="16">
        <v>93</v>
      </c>
      <c r="C95" s="12">
        <v>0</v>
      </c>
      <c r="D95" s="21" t="str">
        <v/>
      </c>
      <c r="E95" s="39" t="str">
        <v/>
      </c>
      <c r="F95" s="42" t="str">
        <v/>
      </c>
      <c r="G95" s="45" t="str">
        <v/>
      </c>
      <c r="H95" s="48" t="str">
        <v/>
      </c>
      <c r="I95" s="26" t="str">
        <v/>
      </c>
      <c r="J95" s="29">
        <v>0</v>
      </c>
      <c r="O95" s="5">
        <v>93</v>
      </c>
      <c r="Q95" s="1" t="str">
        <f t="shared" si="8"/>
        <v/>
      </c>
      <c r="R95" s="1" t="str">
        <f t="shared" si="9"/>
        <v/>
      </c>
      <c r="S95" s="1" t="str">
        <f t="shared" si="10"/>
        <v/>
      </c>
      <c r="T95" s="1" t="str">
        <f t="shared" si="11"/>
        <v/>
      </c>
      <c r="U95" s="1" t="str">
        <f t="shared" si="12"/>
        <v/>
      </c>
      <c r="V95" s="1" t="str">
        <f t="shared" si="13"/>
        <v/>
      </c>
      <c r="W95" s="1">
        <f t="shared" si="14"/>
        <v>0</v>
      </c>
    </row>
    <row r="96" spans="2:43" x14ac:dyDescent="0.2">
      <c r="B96" s="17">
        <v>94</v>
      </c>
      <c r="C96" s="12">
        <v>0</v>
      </c>
      <c r="D96" s="21" t="str">
        <v/>
      </c>
      <c r="E96" s="39" t="str">
        <v/>
      </c>
      <c r="F96" s="42" t="str">
        <v/>
      </c>
      <c r="G96" s="45" t="str">
        <v/>
      </c>
      <c r="H96" s="48" t="str">
        <v/>
      </c>
      <c r="I96" s="26" t="str">
        <v/>
      </c>
      <c r="J96" s="29">
        <v>0</v>
      </c>
      <c r="O96" s="5">
        <v>94</v>
      </c>
      <c r="Q96" s="1" t="str">
        <f t="shared" si="8"/>
        <v/>
      </c>
      <c r="R96" s="1" t="str">
        <f t="shared" si="9"/>
        <v/>
      </c>
      <c r="S96" s="1" t="str">
        <f t="shared" si="10"/>
        <v/>
      </c>
      <c r="T96" s="1" t="str">
        <f t="shared" si="11"/>
        <v/>
      </c>
      <c r="U96" s="1" t="str">
        <f t="shared" si="12"/>
        <v/>
      </c>
      <c r="V96" s="1" t="str">
        <f t="shared" si="13"/>
        <v/>
      </c>
      <c r="W96" s="1">
        <f t="shared" si="14"/>
        <v>0</v>
      </c>
    </row>
    <row r="97" spans="2:23" x14ac:dyDescent="0.2">
      <c r="B97" s="16">
        <v>95</v>
      </c>
      <c r="C97" s="12">
        <v>0</v>
      </c>
      <c r="D97" s="21" t="str">
        <v/>
      </c>
      <c r="E97" s="39" t="str">
        <v/>
      </c>
      <c r="F97" s="42" t="str">
        <v/>
      </c>
      <c r="G97" s="45" t="str">
        <v/>
      </c>
      <c r="H97" s="48" t="str">
        <v/>
      </c>
      <c r="I97" s="26" t="str">
        <v/>
      </c>
      <c r="J97" s="29">
        <v>0</v>
      </c>
      <c r="O97" s="5">
        <v>95</v>
      </c>
      <c r="Q97" s="1" t="str">
        <f t="shared" si="8"/>
        <v/>
      </c>
      <c r="R97" s="1" t="str">
        <f t="shared" si="9"/>
        <v/>
      </c>
      <c r="S97" s="1" t="str">
        <f t="shared" si="10"/>
        <v/>
      </c>
      <c r="T97" s="1" t="str">
        <f t="shared" si="11"/>
        <v/>
      </c>
      <c r="U97" s="1" t="str">
        <f t="shared" si="12"/>
        <v/>
      </c>
      <c r="V97" s="1" t="str">
        <f t="shared" si="13"/>
        <v/>
      </c>
      <c r="W97" s="1">
        <f t="shared" si="14"/>
        <v>0</v>
      </c>
    </row>
    <row r="98" spans="2:23" x14ac:dyDescent="0.2">
      <c r="B98" s="16">
        <v>96</v>
      </c>
      <c r="C98" s="12">
        <v>0</v>
      </c>
      <c r="D98" s="21" t="str">
        <v/>
      </c>
      <c r="E98" s="39" t="str">
        <v/>
      </c>
      <c r="F98" s="42" t="str">
        <v/>
      </c>
      <c r="G98" s="45" t="str">
        <v/>
      </c>
      <c r="H98" s="48" t="str">
        <v/>
      </c>
      <c r="I98" s="26" t="str">
        <v/>
      </c>
      <c r="J98" s="29">
        <v>0</v>
      </c>
      <c r="O98" s="5">
        <v>96</v>
      </c>
      <c r="Q98" s="1" t="str">
        <f t="shared" si="8"/>
        <v/>
      </c>
      <c r="R98" s="1" t="str">
        <f t="shared" si="9"/>
        <v/>
      </c>
      <c r="S98" s="1" t="str">
        <f t="shared" si="10"/>
        <v/>
      </c>
      <c r="T98" s="1" t="str">
        <f t="shared" si="11"/>
        <v/>
      </c>
      <c r="U98" s="1" t="str">
        <f t="shared" si="12"/>
        <v/>
      </c>
      <c r="V98" s="1" t="str">
        <f t="shared" si="13"/>
        <v/>
      </c>
      <c r="W98" s="1">
        <f t="shared" si="14"/>
        <v>0</v>
      </c>
    </row>
    <row r="99" spans="2:23" x14ac:dyDescent="0.2">
      <c r="B99" s="16">
        <v>97</v>
      </c>
      <c r="C99" s="12">
        <v>0</v>
      </c>
      <c r="D99" s="21" t="str">
        <v/>
      </c>
      <c r="E99" s="39" t="str">
        <v/>
      </c>
      <c r="F99" s="42" t="str">
        <v/>
      </c>
      <c r="G99" s="45" t="str">
        <v/>
      </c>
      <c r="H99" s="48" t="str">
        <v/>
      </c>
      <c r="I99" s="26" t="str">
        <v/>
      </c>
      <c r="J99" s="29">
        <v>0</v>
      </c>
      <c r="O99" s="5">
        <v>97</v>
      </c>
      <c r="Q99" s="1" t="str">
        <f t="shared" si="8"/>
        <v/>
      </c>
      <c r="R99" s="1" t="str">
        <f t="shared" si="9"/>
        <v/>
      </c>
      <c r="S99" s="1" t="str">
        <f t="shared" si="10"/>
        <v/>
      </c>
      <c r="T99" s="1" t="str">
        <f t="shared" si="11"/>
        <v/>
      </c>
      <c r="U99" s="1" t="str">
        <f t="shared" si="12"/>
        <v/>
      </c>
      <c r="V99" s="1" t="str">
        <f t="shared" si="13"/>
        <v/>
      </c>
      <c r="W99" s="1">
        <f t="shared" si="14"/>
        <v>0</v>
      </c>
    </row>
    <row r="100" spans="2:23" x14ac:dyDescent="0.2">
      <c r="B100" s="16">
        <v>98</v>
      </c>
      <c r="C100" s="12">
        <v>0</v>
      </c>
      <c r="D100" s="21" t="str">
        <v/>
      </c>
      <c r="E100" s="39" t="str">
        <v/>
      </c>
      <c r="F100" s="42" t="str">
        <v/>
      </c>
      <c r="G100" s="45" t="str">
        <v/>
      </c>
      <c r="H100" s="48" t="str">
        <v/>
      </c>
      <c r="I100" s="26" t="str">
        <v/>
      </c>
      <c r="J100" s="29">
        <v>0</v>
      </c>
      <c r="O100" s="5">
        <v>98</v>
      </c>
      <c r="Q100" s="1" t="str">
        <f t="shared" si="8"/>
        <v/>
      </c>
      <c r="R100" s="1" t="str">
        <f t="shared" si="9"/>
        <v/>
      </c>
      <c r="S100" s="1" t="str">
        <f t="shared" si="10"/>
        <v/>
      </c>
      <c r="T100" s="1" t="str">
        <f t="shared" si="11"/>
        <v/>
      </c>
      <c r="U100" s="1" t="str">
        <f t="shared" si="12"/>
        <v/>
      </c>
      <c r="V100" s="1" t="str">
        <f t="shared" si="13"/>
        <v/>
      </c>
      <c r="W100" s="1">
        <f t="shared" si="14"/>
        <v>0</v>
      </c>
    </row>
    <row r="101" spans="2:23" x14ac:dyDescent="0.2">
      <c r="B101" s="17">
        <v>99</v>
      </c>
      <c r="C101" s="12">
        <v>0</v>
      </c>
      <c r="D101" s="21" t="str">
        <v/>
      </c>
      <c r="E101" s="39" t="str">
        <v/>
      </c>
      <c r="F101" s="42" t="str">
        <v/>
      </c>
      <c r="G101" s="45" t="str">
        <v/>
      </c>
      <c r="H101" s="48" t="str">
        <v/>
      </c>
      <c r="I101" s="26" t="str">
        <v/>
      </c>
      <c r="J101" s="29">
        <v>0</v>
      </c>
      <c r="O101" s="5">
        <v>99</v>
      </c>
      <c r="Q101" s="1" t="str">
        <f t="shared" si="8"/>
        <v/>
      </c>
      <c r="R101" s="1" t="str">
        <f t="shared" si="9"/>
        <v/>
      </c>
      <c r="S101" s="1" t="str">
        <f t="shared" si="10"/>
        <v/>
      </c>
      <c r="T101" s="1" t="str">
        <f t="shared" si="11"/>
        <v/>
      </c>
      <c r="U101" s="1" t="str">
        <f t="shared" si="12"/>
        <v/>
      </c>
      <c r="V101" s="1" t="str">
        <f t="shared" si="13"/>
        <v/>
      </c>
      <c r="W101" s="1">
        <f t="shared" si="14"/>
        <v>0</v>
      </c>
    </row>
    <row r="102" spans="2:23" ht="16" thickBot="1" x14ac:dyDescent="0.25">
      <c r="B102" s="18">
        <v>100</v>
      </c>
      <c r="C102" s="13">
        <v>0</v>
      </c>
      <c r="D102" s="22" t="str">
        <v/>
      </c>
      <c r="E102" s="40" t="str">
        <v/>
      </c>
      <c r="F102" s="43" t="str">
        <v/>
      </c>
      <c r="G102" s="46" t="str">
        <v/>
      </c>
      <c r="H102" s="49" t="str">
        <v/>
      </c>
      <c r="I102" s="27" t="str">
        <v/>
      </c>
      <c r="J102" s="30">
        <v>0</v>
      </c>
      <c r="O102" s="5">
        <v>100</v>
      </c>
      <c r="Q102" s="1" t="str">
        <f t="shared" si="8"/>
        <v/>
      </c>
      <c r="R102" s="1" t="str">
        <f t="shared" si="9"/>
        <v/>
      </c>
      <c r="S102" s="1" t="str">
        <f t="shared" si="10"/>
        <v/>
      </c>
      <c r="T102" s="1" t="str">
        <f t="shared" si="11"/>
        <v/>
      </c>
      <c r="U102" s="1" t="str">
        <f t="shared" si="12"/>
        <v/>
      </c>
      <c r="V102" s="1" t="str">
        <f t="shared" si="13"/>
        <v/>
      </c>
      <c r="W102" s="1">
        <f t="shared" si="14"/>
        <v>0</v>
      </c>
    </row>
    <row r="204" spans="3:4" x14ac:dyDescent="0.2">
      <c r="C204" s="4" t="s">
        <v>18</v>
      </c>
      <c r="D204" s="5" t="s">
        <v>18</v>
      </c>
    </row>
    <row r="205" spans="3:4" x14ac:dyDescent="0.2">
      <c r="C205" s="4" t="s">
        <v>18</v>
      </c>
      <c r="D205" s="5" t="s">
        <v>18</v>
      </c>
    </row>
    <row r="206" spans="3:4" x14ac:dyDescent="0.2">
      <c r="C206" s="4" t="s">
        <v>18</v>
      </c>
      <c r="D206" s="5" t="s">
        <v>18</v>
      </c>
    </row>
    <row r="207" spans="3:4" x14ac:dyDescent="0.2">
      <c r="C207" s="4" t="s">
        <v>18</v>
      </c>
      <c r="D207" s="5" t="s">
        <v>18</v>
      </c>
    </row>
    <row r="208" spans="3:4" x14ac:dyDescent="0.2">
      <c r="C208" s="4" t="s">
        <v>18</v>
      </c>
      <c r="D208" s="5" t="s">
        <v>18</v>
      </c>
    </row>
    <row r="209" spans="3:4" x14ac:dyDescent="0.2">
      <c r="C209" s="4" t="s">
        <v>18</v>
      </c>
      <c r="D209" s="5" t="s">
        <v>18</v>
      </c>
    </row>
    <row r="210" spans="3:4" x14ac:dyDescent="0.2">
      <c r="C210" s="4" t="s">
        <v>18</v>
      </c>
      <c r="D210" s="5" t="s">
        <v>18</v>
      </c>
    </row>
    <row r="211" spans="3:4" x14ac:dyDescent="0.2">
      <c r="C211" s="4" t="s">
        <v>18</v>
      </c>
      <c r="D211" s="5" t="s">
        <v>18</v>
      </c>
    </row>
    <row r="212" spans="3:4" x14ac:dyDescent="0.2">
      <c r="C212" s="4" t="s">
        <v>18</v>
      </c>
      <c r="D212" s="5" t="s">
        <v>18</v>
      </c>
    </row>
    <row r="213" spans="3:4" x14ac:dyDescent="0.2">
      <c r="C213" s="4" t="s">
        <v>18</v>
      </c>
      <c r="D213" s="5" t="s">
        <v>18</v>
      </c>
    </row>
    <row r="214" spans="3:4" x14ac:dyDescent="0.2">
      <c r="C214" s="4" t="s">
        <v>18</v>
      </c>
      <c r="D214" s="5" t="s">
        <v>18</v>
      </c>
    </row>
    <row r="215" spans="3:4" x14ac:dyDescent="0.2">
      <c r="C215" s="4" t="s">
        <v>18</v>
      </c>
      <c r="D215" s="5" t="s">
        <v>18</v>
      </c>
    </row>
    <row r="216" spans="3:4" x14ac:dyDescent="0.2">
      <c r="C216" s="4" t="s">
        <v>18</v>
      </c>
      <c r="D216" s="5" t="s">
        <v>18</v>
      </c>
    </row>
    <row r="217" spans="3:4" x14ac:dyDescent="0.2">
      <c r="C217" s="4" t="s">
        <v>18</v>
      </c>
      <c r="D217" s="5" t="s">
        <v>18</v>
      </c>
    </row>
  </sheetData>
  <sheetProtection algorithmName="SHA-512" hashValue="1cRPApBUV3TWYzs4feZkqIFfzGYQQscPYogkmH870bUHeP/cAr0RkymylNvJSl38cJtOHchWzS9MsqwhBGTgbQ==" saltValue="GC7qc+WJYT83fGHMo1vEGg==" spinCount="100000" sheet="1" objects="1" scenarios="1"/>
  <mergeCells count="6">
    <mergeCell ref="AP2:AQ2"/>
    <mergeCell ref="AA2:AB2"/>
    <mergeCell ref="AD2:AE2"/>
    <mergeCell ref="AG2:AH2"/>
    <mergeCell ref="AJ2:AK2"/>
    <mergeCell ref="AM2:AN2"/>
  </mergeCells>
  <conditionalFormatting sqref="Q3:V102">
    <cfRule type="cellIs" dxfId="1" priority="1" operator="equal">
      <formula>0</formula>
    </cfRule>
  </conditionalFormatting>
  <pageMargins left="0.7" right="0.7" top="0.75" bottom="0.75" header="0.3" footer="0.3"/>
  <pageSetup orientation="portrait" r:id="rId1"/>
  <headerFooter>
    <oddHeader>&amp;R&amp;"Calibri"&amp;10&amp;K000000CORPORATE&amp;1#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97982-C2BE-403D-A3D6-D2976459D3D9}">
  <sheetPr codeName="Sheet8"/>
  <dimension ref="A1:AQ217"/>
  <sheetViews>
    <sheetView zoomScale="130" zoomScaleNormal="130" workbookViewId="0">
      <selection activeCell="L1" sqref="L1:L1048576"/>
    </sheetView>
  </sheetViews>
  <sheetFormatPr baseColWidth="10" defaultColWidth="0" defaultRowHeight="15" x14ac:dyDescent="0.2"/>
  <cols>
    <col min="1" max="1" width="9.1640625" style="1" customWidth="1"/>
    <col min="2" max="2" width="4.6640625" style="3" customWidth="1"/>
    <col min="3" max="3" width="41.83203125" style="4" bestFit="1" customWidth="1"/>
    <col min="4" max="9" width="11.5" style="5" customWidth="1"/>
    <col min="10" max="10" width="9.1640625" style="6" customWidth="1"/>
    <col min="11" max="11" width="40.83203125" style="1" bestFit="1" customWidth="1"/>
    <col min="12" max="12" width="9.1640625" style="1" customWidth="1"/>
    <col min="13" max="15" width="9.1640625" style="1" hidden="1"/>
    <col min="16" max="16" width="36.5" style="1" hidden="1"/>
    <col min="17" max="26" width="9.1640625" style="1" hidden="1"/>
    <col min="27" max="27" width="37.5" style="1" hidden="1"/>
    <col min="28" max="29" width="9.1640625" style="1" hidden="1"/>
    <col min="30" max="30" width="37.5" style="1" hidden="1"/>
    <col min="31" max="32" width="9.1640625" style="1" hidden="1"/>
    <col min="33" max="33" width="37.5" style="1" hidden="1"/>
    <col min="34" max="35" width="9.1640625" style="1" hidden="1"/>
    <col min="36" max="36" width="36.5" style="1" hidden="1"/>
    <col min="37" max="38" width="9.1640625" style="1" hidden="1"/>
    <col min="39" max="39" width="36.5" style="1" hidden="1"/>
    <col min="40" max="41" width="9.1640625" style="1" hidden="1"/>
    <col min="42" max="42" width="36.5" style="1" hidden="1"/>
    <col min="43" max="43" width="0" style="1" hidden="1"/>
    <col min="44" max="16384" width="9.1640625" style="1" hidden="1"/>
  </cols>
  <sheetData>
    <row r="1" spans="2:43" ht="16" thickBot="1" x14ac:dyDescent="0.25"/>
    <row r="2" spans="2:43" ht="16" thickBot="1" x14ac:dyDescent="0.25">
      <c r="B2" s="8" t="s">
        <v>8</v>
      </c>
      <c r="C2" s="9" t="s">
        <v>0</v>
      </c>
      <c r="D2" s="19" t="s">
        <v>6</v>
      </c>
      <c r="E2" s="23" t="s">
        <v>1</v>
      </c>
      <c r="F2" s="19" t="s">
        <v>2</v>
      </c>
      <c r="G2" s="23" t="s">
        <v>3</v>
      </c>
      <c r="H2" s="19"/>
      <c r="I2" s="24"/>
      <c r="J2" s="9" t="s">
        <v>7</v>
      </c>
      <c r="O2" s="5" t="s">
        <v>8</v>
      </c>
      <c r="P2" s="5" t="s">
        <v>0</v>
      </c>
      <c r="Q2" s="5" t="s">
        <v>6</v>
      </c>
      <c r="R2" s="5" t="s">
        <v>1</v>
      </c>
      <c r="S2" s="5" t="s">
        <v>2</v>
      </c>
      <c r="T2" s="5" t="s">
        <v>3</v>
      </c>
      <c r="U2" s="5" t="s">
        <v>4</v>
      </c>
      <c r="V2" s="5" t="s">
        <v>5</v>
      </c>
      <c r="W2" s="5" t="s">
        <v>7</v>
      </c>
      <c r="AA2" s="50" t="s">
        <v>6</v>
      </c>
      <c r="AB2" s="50"/>
      <c r="AD2" s="50" t="s">
        <v>1</v>
      </c>
      <c r="AE2" s="50"/>
      <c r="AG2" s="50" t="s">
        <v>2</v>
      </c>
      <c r="AH2" s="50"/>
      <c r="AJ2" s="50" t="s">
        <v>3</v>
      </c>
      <c r="AK2" s="50"/>
      <c r="AM2" s="50" t="s">
        <v>4</v>
      </c>
      <c r="AN2" s="50"/>
      <c r="AP2" s="50" t="s">
        <v>5</v>
      </c>
      <c r="AQ2" s="50"/>
    </row>
    <row r="3" spans="2:43" x14ac:dyDescent="0.2">
      <c r="B3" s="14">
        <v>1</v>
      </c>
      <c r="C3" s="10" t="str" cm="1">
        <f t="array" ref="C3:J102">_xlfn.SORTBY(P3:$W$102,$W$3:$W$102,-1)</f>
        <v>TREFL GDAŃSK I</v>
      </c>
      <c r="D3" s="20">
        <v>105</v>
      </c>
      <c r="E3" s="38">
        <v>105</v>
      </c>
      <c r="F3" s="41">
        <v>105</v>
      </c>
      <c r="G3" s="44" t="str">
        <v/>
      </c>
      <c r="H3" s="47" t="str">
        <v/>
      </c>
      <c r="I3" s="25" t="str">
        <v/>
      </c>
      <c r="J3" s="28">
        <v>315</v>
      </c>
      <c r="K3" s="2" t="s">
        <v>9</v>
      </c>
      <c r="O3" s="5">
        <v>1</v>
      </c>
      <c r="P3" s="1" t="s">
        <v>11</v>
      </c>
      <c r="Q3" s="1">
        <f>IFERROR(INDEX($AB$3:$AB$86,MATCH($P3,$AA$3:$AA$86,0),1),"")</f>
        <v>105</v>
      </c>
      <c r="R3" s="1">
        <f>IFERROR(INDEX($AE$3:$AE$86,MATCH($P3,$AD$3:$AD$86,0),1),"")</f>
        <v>105</v>
      </c>
      <c r="S3" s="1">
        <f>IFERROR(INDEX($AH$3:$AH$86,MATCH($P3,$AG$3:$AG$86,0),1),"")</f>
        <v>105</v>
      </c>
      <c r="T3" s="1" t="str">
        <f>IFERROR(INDEX($AK$3:$AK$86,MATCH($P3,$AJ$3:$AJ$86,0),1),"")</f>
        <v/>
      </c>
      <c r="U3" s="1" t="str">
        <f>IFERROR(INDEX($AN$3:$AN$86,MATCH($P3,$AM$3:$AM$86,0),1),"")</f>
        <v/>
      </c>
      <c r="V3" s="1" t="str">
        <f>IFERROR(INDEX($AQ$3:$AQ$86,MATCH($P3,$AP$3:$AP$86,0),1),"")</f>
        <v/>
      </c>
      <c r="W3" s="1">
        <f t="shared" ref="W3:W66" si="0">SUM(Q3:V3)</f>
        <v>315</v>
      </c>
      <c r="AA3" s="1" t="s">
        <v>11</v>
      </c>
      <c r="AB3" s="5">
        <v>105</v>
      </c>
      <c r="AC3" s="5"/>
      <c r="AD3" s="1" t="s">
        <v>11</v>
      </c>
      <c r="AE3" s="5">
        <v>105</v>
      </c>
      <c r="AG3" s="1" t="s">
        <v>11</v>
      </c>
      <c r="AH3" s="5">
        <v>105</v>
      </c>
      <c r="AK3" s="5"/>
      <c r="AN3" s="5"/>
      <c r="AQ3" s="5"/>
    </row>
    <row r="4" spans="2:43" x14ac:dyDescent="0.2">
      <c r="B4" s="15">
        <v>2</v>
      </c>
      <c r="C4" s="11" t="str">
        <v>UKS JASIENIAK I</v>
      </c>
      <c r="D4" s="21">
        <v>102</v>
      </c>
      <c r="E4" s="39">
        <v>102</v>
      </c>
      <c r="F4" s="42">
        <v>102</v>
      </c>
      <c r="G4" s="45" t="str">
        <v/>
      </c>
      <c r="H4" s="48" t="str">
        <v/>
      </c>
      <c r="I4" s="26" t="str">
        <v/>
      </c>
      <c r="J4" s="29">
        <v>306</v>
      </c>
      <c r="K4" s="7" t="s">
        <v>10</v>
      </c>
      <c r="O4" s="5">
        <v>2</v>
      </c>
      <c r="P4" s="1" t="s">
        <v>24</v>
      </c>
      <c r="Q4" s="1">
        <f t="shared" ref="Q4:Q67" si="1">IFERROR(INDEX($AB$3:$AB$86,MATCH($P4,$AA$3:$AA$86,0),1),"")</f>
        <v>102</v>
      </c>
      <c r="R4" s="1">
        <f t="shared" ref="R4:R67" si="2">IFERROR(INDEX($AE$3:$AE$86,MATCH($P4,$AD$3:$AD$86,0),1),"")</f>
        <v>102</v>
      </c>
      <c r="S4" s="1">
        <f t="shared" ref="S4:S67" si="3">IFERROR(INDEX($AH$3:$AH$86,MATCH($P4,$AG$3:$AG$86,0),1),"")</f>
        <v>102</v>
      </c>
      <c r="T4" s="1" t="str">
        <f t="shared" ref="T4:T67" si="4">IFERROR(INDEX($AK$3:$AK$86,MATCH($P4,$AJ$3:$AJ$86,0),1),"")</f>
        <v/>
      </c>
      <c r="U4" s="1" t="str">
        <f t="shared" ref="U4:U67" si="5">IFERROR(INDEX($AN$3:$AN$86,MATCH($P4,$AM$3:$AM$86,0),1),"")</f>
        <v/>
      </c>
      <c r="V4" s="1" t="str">
        <f t="shared" ref="V4:V67" si="6">IFERROR(INDEX($AQ$3:$AQ$86,MATCH($P4,$AP$3:$AP$86,0),1),"")</f>
        <v/>
      </c>
      <c r="W4" s="1">
        <f t="shared" si="0"/>
        <v>306</v>
      </c>
      <c r="AA4" s="1" t="s">
        <v>24</v>
      </c>
      <c r="AB4" s="5">
        <v>102</v>
      </c>
      <c r="AC4" s="5"/>
      <c r="AD4" s="1" t="s">
        <v>24</v>
      </c>
      <c r="AE4" s="5">
        <v>102</v>
      </c>
      <c r="AG4" s="1" t="s">
        <v>24</v>
      </c>
      <c r="AH4" s="5">
        <v>102</v>
      </c>
      <c r="AK4" s="5"/>
      <c r="AN4" s="5"/>
      <c r="AQ4" s="5"/>
    </row>
    <row r="5" spans="2:43" x14ac:dyDescent="0.2">
      <c r="B5" s="15">
        <v>3</v>
      </c>
      <c r="C5" s="11" t="str">
        <v>UKS JASIENIAK II</v>
      </c>
      <c r="D5" s="21">
        <v>99</v>
      </c>
      <c r="E5" s="39">
        <v>97</v>
      </c>
      <c r="F5" s="42">
        <v>97</v>
      </c>
      <c r="G5" s="45" t="str">
        <v/>
      </c>
      <c r="H5" s="48" t="str">
        <v/>
      </c>
      <c r="I5" s="26" t="str">
        <v/>
      </c>
      <c r="J5" s="29">
        <v>293</v>
      </c>
      <c r="O5" s="5">
        <v>3</v>
      </c>
      <c r="P5" s="1" t="s">
        <v>25</v>
      </c>
      <c r="Q5" s="1">
        <f t="shared" si="1"/>
        <v>99</v>
      </c>
      <c r="R5" s="1">
        <f t="shared" si="2"/>
        <v>97</v>
      </c>
      <c r="S5" s="1">
        <f t="shared" si="3"/>
        <v>97</v>
      </c>
      <c r="T5" s="1" t="str">
        <f t="shared" si="4"/>
        <v/>
      </c>
      <c r="U5" s="1" t="str">
        <f t="shared" si="5"/>
        <v/>
      </c>
      <c r="V5" s="1" t="str">
        <f t="shared" si="6"/>
        <v/>
      </c>
      <c r="W5" s="1">
        <f t="shared" si="0"/>
        <v>293</v>
      </c>
      <c r="AA5" s="1" t="s">
        <v>25</v>
      </c>
      <c r="AB5" s="5">
        <v>99</v>
      </c>
      <c r="AC5" s="5"/>
      <c r="AD5" s="1" t="s">
        <v>20</v>
      </c>
      <c r="AE5" s="5">
        <v>99</v>
      </c>
      <c r="AG5" s="1" t="s">
        <v>20</v>
      </c>
      <c r="AH5" s="5">
        <v>99</v>
      </c>
      <c r="AK5" s="5"/>
      <c r="AN5" s="5"/>
      <c r="AQ5" s="5"/>
    </row>
    <row r="6" spans="2:43" x14ac:dyDescent="0.2">
      <c r="B6" s="15">
        <v>4</v>
      </c>
      <c r="C6" s="11" t="str">
        <v>GKS STOCZNIOWIEC I</v>
      </c>
      <c r="D6" s="21">
        <v>94</v>
      </c>
      <c r="E6" s="39">
        <v>99</v>
      </c>
      <c r="F6" s="42">
        <v>99</v>
      </c>
      <c r="G6" s="45" t="str">
        <v/>
      </c>
      <c r="H6" s="48" t="str">
        <v/>
      </c>
      <c r="I6" s="26" t="str">
        <v/>
      </c>
      <c r="J6" s="29">
        <v>292</v>
      </c>
      <c r="O6" s="5">
        <v>4</v>
      </c>
      <c r="P6" s="1" t="s">
        <v>42</v>
      </c>
      <c r="Q6" s="1">
        <f t="shared" si="1"/>
        <v>97</v>
      </c>
      <c r="R6" s="1">
        <f t="shared" si="2"/>
        <v>94</v>
      </c>
      <c r="S6" s="1">
        <f t="shared" si="3"/>
        <v>94</v>
      </c>
      <c r="T6" s="1" t="str">
        <f t="shared" si="4"/>
        <v/>
      </c>
      <c r="U6" s="1" t="str">
        <f t="shared" si="5"/>
        <v/>
      </c>
      <c r="V6" s="1" t="str">
        <f t="shared" si="6"/>
        <v/>
      </c>
      <c r="W6" s="1">
        <f t="shared" si="0"/>
        <v>285</v>
      </c>
      <c r="AA6" s="1" t="s">
        <v>42</v>
      </c>
      <c r="AB6" s="5">
        <v>97</v>
      </c>
      <c r="AC6" s="5"/>
      <c r="AD6" s="1" t="s">
        <v>25</v>
      </c>
      <c r="AE6" s="5">
        <v>97</v>
      </c>
      <c r="AG6" s="1" t="s">
        <v>25</v>
      </c>
      <c r="AH6" s="5">
        <v>97</v>
      </c>
      <c r="AK6" s="5"/>
      <c r="AN6" s="5"/>
      <c r="AQ6" s="5"/>
    </row>
    <row r="7" spans="2:43" x14ac:dyDescent="0.2">
      <c r="B7" s="15">
        <v>5</v>
      </c>
      <c r="C7" s="11" t="str">
        <v>JEDYNKA BYTÓW</v>
      </c>
      <c r="D7" s="21">
        <v>96</v>
      </c>
      <c r="E7" s="39">
        <v>95</v>
      </c>
      <c r="F7" s="42">
        <v>96</v>
      </c>
      <c r="G7" s="45" t="str">
        <v/>
      </c>
      <c r="H7" s="48" t="str">
        <v/>
      </c>
      <c r="I7" s="26" t="str">
        <v/>
      </c>
      <c r="J7" s="29">
        <v>287</v>
      </c>
      <c r="O7" s="5">
        <v>5</v>
      </c>
      <c r="P7" s="1" t="s">
        <v>49</v>
      </c>
      <c r="Q7" s="1">
        <f t="shared" si="1"/>
        <v>96</v>
      </c>
      <c r="R7" s="1">
        <f t="shared" si="2"/>
        <v>95</v>
      </c>
      <c r="S7" s="1">
        <f t="shared" si="3"/>
        <v>96</v>
      </c>
      <c r="T7" s="1" t="str">
        <f t="shared" si="4"/>
        <v/>
      </c>
      <c r="U7" s="1" t="str">
        <f t="shared" si="5"/>
        <v/>
      </c>
      <c r="V7" s="1" t="str">
        <f t="shared" si="6"/>
        <v/>
      </c>
      <c r="W7" s="1">
        <f t="shared" si="0"/>
        <v>287</v>
      </c>
      <c r="AA7" s="1" t="s">
        <v>49</v>
      </c>
      <c r="AB7" s="5">
        <v>96</v>
      </c>
      <c r="AC7" s="5"/>
      <c r="AD7" s="1" t="s">
        <v>14</v>
      </c>
      <c r="AE7" s="5">
        <v>96</v>
      </c>
      <c r="AG7" s="1" t="s">
        <v>49</v>
      </c>
      <c r="AH7" s="5">
        <v>96</v>
      </c>
      <c r="AK7" s="5"/>
      <c r="AN7" s="5"/>
      <c r="AQ7" s="5"/>
    </row>
    <row r="8" spans="2:43" x14ac:dyDescent="0.2">
      <c r="B8" s="15">
        <v>6</v>
      </c>
      <c r="C8" s="11" t="str">
        <v>WILKI CHWASZCZYNO I</v>
      </c>
      <c r="D8" s="21">
        <v>97</v>
      </c>
      <c r="E8" s="39">
        <v>94</v>
      </c>
      <c r="F8" s="42">
        <v>94</v>
      </c>
      <c r="G8" s="45" t="str">
        <v/>
      </c>
      <c r="H8" s="48" t="str">
        <v/>
      </c>
      <c r="I8" s="26" t="str">
        <v/>
      </c>
      <c r="J8" s="29">
        <v>285</v>
      </c>
      <c r="O8" s="5">
        <v>6</v>
      </c>
      <c r="P8" s="1" t="s">
        <v>50</v>
      </c>
      <c r="Q8" s="1">
        <f t="shared" si="1"/>
        <v>95</v>
      </c>
      <c r="R8" s="1">
        <f t="shared" si="2"/>
        <v>92</v>
      </c>
      <c r="S8" s="1">
        <f t="shared" si="3"/>
        <v>90</v>
      </c>
      <c r="T8" s="1" t="str">
        <f t="shared" si="4"/>
        <v/>
      </c>
      <c r="U8" s="1" t="str">
        <f t="shared" si="5"/>
        <v/>
      </c>
      <c r="V8" s="1" t="str">
        <f t="shared" si="6"/>
        <v/>
      </c>
      <c r="W8" s="1">
        <f t="shared" si="0"/>
        <v>277</v>
      </c>
      <c r="AA8" s="1" t="s">
        <v>50</v>
      </c>
      <c r="AB8" s="5">
        <v>95</v>
      </c>
      <c r="AC8" s="5"/>
      <c r="AD8" s="1" t="s">
        <v>49</v>
      </c>
      <c r="AE8" s="5">
        <v>95</v>
      </c>
      <c r="AG8" s="1" t="s">
        <v>14</v>
      </c>
      <c r="AH8" s="5">
        <v>95</v>
      </c>
      <c r="AK8" s="5"/>
      <c r="AN8" s="5"/>
      <c r="AQ8" s="5"/>
    </row>
    <row r="9" spans="2:43" x14ac:dyDescent="0.2">
      <c r="B9" s="15">
        <v>7</v>
      </c>
      <c r="C9" s="11" t="str">
        <v>TREFL GDAŃSK II</v>
      </c>
      <c r="D9" s="21">
        <v>88</v>
      </c>
      <c r="E9" s="39">
        <v>96</v>
      </c>
      <c r="F9" s="42">
        <v>95</v>
      </c>
      <c r="G9" s="45" t="str">
        <v/>
      </c>
      <c r="H9" s="48" t="str">
        <v/>
      </c>
      <c r="I9" s="26" t="str">
        <v/>
      </c>
      <c r="J9" s="29">
        <v>279</v>
      </c>
      <c r="O9" s="5">
        <v>7</v>
      </c>
      <c r="P9" s="1" t="s">
        <v>20</v>
      </c>
      <c r="Q9" s="1">
        <f t="shared" si="1"/>
        <v>94</v>
      </c>
      <c r="R9" s="1">
        <f t="shared" si="2"/>
        <v>99</v>
      </c>
      <c r="S9" s="1">
        <f t="shared" si="3"/>
        <v>99</v>
      </c>
      <c r="T9" s="1" t="str">
        <f t="shared" si="4"/>
        <v/>
      </c>
      <c r="U9" s="1" t="str">
        <f t="shared" si="5"/>
        <v/>
      </c>
      <c r="V9" s="1" t="str">
        <f t="shared" si="6"/>
        <v/>
      </c>
      <c r="W9" s="1">
        <f t="shared" si="0"/>
        <v>292</v>
      </c>
      <c r="AA9" s="1" t="s">
        <v>20</v>
      </c>
      <c r="AB9" s="5">
        <v>94</v>
      </c>
      <c r="AC9" s="5"/>
      <c r="AD9" s="1" t="s">
        <v>42</v>
      </c>
      <c r="AE9" s="5">
        <v>94</v>
      </c>
      <c r="AG9" s="1" t="s">
        <v>42</v>
      </c>
      <c r="AH9" s="5">
        <v>94</v>
      </c>
      <c r="AK9" s="5"/>
      <c r="AN9" s="5"/>
      <c r="AQ9" s="5"/>
    </row>
    <row r="10" spans="2:43" x14ac:dyDescent="0.2">
      <c r="B10" s="16">
        <v>8</v>
      </c>
      <c r="C10" s="31" t="str">
        <v>IRYDA CEWICE I</v>
      </c>
      <c r="D10" s="21">
        <v>93</v>
      </c>
      <c r="E10" s="39">
        <v>93</v>
      </c>
      <c r="F10" s="42">
        <v>92</v>
      </c>
      <c r="G10" s="45" t="str">
        <v/>
      </c>
      <c r="H10" s="48" t="str">
        <v/>
      </c>
      <c r="I10" s="26" t="str">
        <v/>
      </c>
      <c r="J10" s="29">
        <v>278</v>
      </c>
      <c r="O10" s="5">
        <v>8</v>
      </c>
      <c r="P10" s="1" t="s">
        <v>51</v>
      </c>
      <c r="Q10" s="1">
        <f t="shared" si="1"/>
        <v>93</v>
      </c>
      <c r="R10" s="1">
        <f t="shared" si="2"/>
        <v>93</v>
      </c>
      <c r="S10" s="1">
        <f t="shared" si="3"/>
        <v>92</v>
      </c>
      <c r="T10" s="1" t="str">
        <f t="shared" si="4"/>
        <v/>
      </c>
      <c r="U10" s="1" t="str">
        <f t="shared" si="5"/>
        <v/>
      </c>
      <c r="V10" s="1" t="str">
        <f t="shared" si="6"/>
        <v/>
      </c>
      <c r="W10" s="1">
        <f t="shared" si="0"/>
        <v>278</v>
      </c>
      <c r="AA10" s="1" t="s">
        <v>51</v>
      </c>
      <c r="AB10" s="5">
        <v>93</v>
      </c>
      <c r="AC10" s="5"/>
      <c r="AD10" s="1" t="s">
        <v>51</v>
      </c>
      <c r="AE10" s="5">
        <v>93</v>
      </c>
      <c r="AG10" s="1" t="s">
        <v>44</v>
      </c>
      <c r="AH10" s="5">
        <v>93</v>
      </c>
      <c r="AK10" s="5"/>
      <c r="AN10" s="5"/>
      <c r="AQ10" s="5"/>
    </row>
    <row r="11" spans="2:43" x14ac:dyDescent="0.2">
      <c r="B11" s="16">
        <v>9</v>
      </c>
      <c r="C11" s="31" t="str">
        <v>UMKS JURAND MALBORK</v>
      </c>
      <c r="D11" s="21">
        <v>95</v>
      </c>
      <c r="E11" s="39">
        <v>92</v>
      </c>
      <c r="F11" s="42">
        <v>90</v>
      </c>
      <c r="G11" s="45" t="str">
        <v/>
      </c>
      <c r="H11" s="48" t="str">
        <v/>
      </c>
      <c r="I11" s="26" t="str">
        <v/>
      </c>
      <c r="J11" s="29">
        <v>277</v>
      </c>
      <c r="O11" s="5">
        <v>9</v>
      </c>
      <c r="P11" s="1" t="s">
        <v>26</v>
      </c>
      <c r="Q11" s="1">
        <f t="shared" si="1"/>
        <v>92</v>
      </c>
      <c r="R11" s="1">
        <f t="shared" si="2"/>
        <v>88</v>
      </c>
      <c r="S11" s="1">
        <f t="shared" si="3"/>
        <v>86</v>
      </c>
      <c r="T11" s="1" t="str">
        <f t="shared" si="4"/>
        <v/>
      </c>
      <c r="U11" s="1" t="str">
        <f t="shared" si="5"/>
        <v/>
      </c>
      <c r="V11" s="1" t="str">
        <f t="shared" si="6"/>
        <v/>
      </c>
      <c r="W11" s="1">
        <f t="shared" si="0"/>
        <v>266</v>
      </c>
      <c r="AA11" s="1" t="s">
        <v>26</v>
      </c>
      <c r="AB11" s="5">
        <v>92</v>
      </c>
      <c r="AC11" s="5"/>
      <c r="AD11" s="1" t="s">
        <v>50</v>
      </c>
      <c r="AE11" s="5">
        <v>92</v>
      </c>
      <c r="AG11" s="1" t="s">
        <v>51</v>
      </c>
      <c r="AH11" s="5">
        <v>92</v>
      </c>
      <c r="AK11" s="5"/>
      <c r="AN11" s="5"/>
      <c r="AQ11" s="5"/>
    </row>
    <row r="12" spans="2:43" x14ac:dyDescent="0.2">
      <c r="B12" s="16">
        <v>10</v>
      </c>
      <c r="C12" s="31" t="str">
        <v>WILKI CHWASZCZYNO II</v>
      </c>
      <c r="D12" s="21">
        <v>90</v>
      </c>
      <c r="E12" s="39">
        <v>90</v>
      </c>
      <c r="F12" s="42">
        <v>93</v>
      </c>
      <c r="G12" s="45" t="str">
        <v/>
      </c>
      <c r="H12" s="48" t="str">
        <v/>
      </c>
      <c r="I12" s="26" t="str">
        <v/>
      </c>
      <c r="J12" s="29">
        <v>273</v>
      </c>
      <c r="O12" s="5">
        <v>10</v>
      </c>
      <c r="P12" s="1" t="s">
        <v>52</v>
      </c>
      <c r="Q12" s="1">
        <f t="shared" si="1"/>
        <v>91</v>
      </c>
      <c r="R12" s="1">
        <f t="shared" si="2"/>
        <v>87</v>
      </c>
      <c r="S12" s="1">
        <f t="shared" si="3"/>
        <v>88</v>
      </c>
      <c r="T12" s="1" t="str">
        <f t="shared" si="4"/>
        <v/>
      </c>
      <c r="U12" s="1" t="str">
        <f t="shared" si="5"/>
        <v/>
      </c>
      <c r="V12" s="1" t="str">
        <f t="shared" si="6"/>
        <v/>
      </c>
      <c r="W12" s="1">
        <f t="shared" si="0"/>
        <v>266</v>
      </c>
      <c r="AA12" s="1" t="s">
        <v>52</v>
      </c>
      <c r="AB12" s="5">
        <v>91</v>
      </c>
      <c r="AC12" s="5"/>
      <c r="AD12" s="1" t="s">
        <v>22</v>
      </c>
      <c r="AE12" s="5">
        <v>91</v>
      </c>
      <c r="AG12" s="1" t="s">
        <v>22</v>
      </c>
      <c r="AH12" s="5">
        <v>91</v>
      </c>
      <c r="AK12" s="5"/>
      <c r="AN12" s="5"/>
      <c r="AQ12" s="5"/>
    </row>
    <row r="13" spans="2:43" x14ac:dyDescent="0.2">
      <c r="B13" s="16">
        <v>11</v>
      </c>
      <c r="C13" s="31" t="str">
        <v>GKS STOCZNIOWIEC II</v>
      </c>
      <c r="D13" s="21">
        <v>87</v>
      </c>
      <c r="E13" s="39">
        <v>91</v>
      </c>
      <c r="F13" s="42">
        <v>91</v>
      </c>
      <c r="G13" s="45" t="str">
        <v/>
      </c>
      <c r="H13" s="48" t="str">
        <v/>
      </c>
      <c r="I13" s="26" t="str">
        <v/>
      </c>
      <c r="J13" s="29">
        <v>269</v>
      </c>
      <c r="O13" s="5">
        <v>11</v>
      </c>
      <c r="P13" s="1" t="s">
        <v>44</v>
      </c>
      <c r="Q13" s="1">
        <f t="shared" si="1"/>
        <v>90</v>
      </c>
      <c r="R13" s="1">
        <f t="shared" si="2"/>
        <v>90</v>
      </c>
      <c r="S13" s="1">
        <f t="shared" si="3"/>
        <v>93</v>
      </c>
      <c r="T13" s="1" t="str">
        <f t="shared" si="4"/>
        <v/>
      </c>
      <c r="U13" s="1" t="str">
        <f t="shared" si="5"/>
        <v/>
      </c>
      <c r="V13" s="1" t="str">
        <f t="shared" si="6"/>
        <v/>
      </c>
      <c r="W13" s="1">
        <f t="shared" si="0"/>
        <v>273</v>
      </c>
      <c r="AA13" s="1" t="s">
        <v>44</v>
      </c>
      <c r="AB13" s="5">
        <v>90</v>
      </c>
      <c r="AC13" s="5"/>
      <c r="AD13" s="1" t="s">
        <v>44</v>
      </c>
      <c r="AE13" s="5">
        <v>90</v>
      </c>
      <c r="AG13" s="1" t="s">
        <v>50</v>
      </c>
      <c r="AH13" s="5">
        <v>90</v>
      </c>
      <c r="AK13" s="5"/>
      <c r="AN13" s="5"/>
      <c r="AQ13" s="5"/>
    </row>
    <row r="14" spans="2:43" x14ac:dyDescent="0.2">
      <c r="B14" s="16">
        <v>12</v>
      </c>
      <c r="C14" s="31" t="str">
        <v>KS GDYŃSKA AKADEMIA SIATKÓWKI I</v>
      </c>
      <c r="D14" s="21">
        <v>92</v>
      </c>
      <c r="E14" s="39">
        <v>88</v>
      </c>
      <c r="F14" s="42">
        <v>86</v>
      </c>
      <c r="G14" s="45" t="str">
        <v/>
      </c>
      <c r="H14" s="48" t="str">
        <v/>
      </c>
      <c r="I14" s="26" t="str">
        <v/>
      </c>
      <c r="J14" s="29">
        <v>266</v>
      </c>
      <c r="O14" s="5">
        <v>12</v>
      </c>
      <c r="P14" s="1" t="s">
        <v>53</v>
      </c>
      <c r="Q14" s="1">
        <f t="shared" si="1"/>
        <v>89</v>
      </c>
      <c r="R14" s="1">
        <f t="shared" si="2"/>
        <v>84</v>
      </c>
      <c r="S14" s="1">
        <f t="shared" si="3"/>
        <v>87</v>
      </c>
      <c r="T14" s="1" t="str">
        <f t="shared" si="4"/>
        <v/>
      </c>
      <c r="U14" s="1" t="str">
        <f t="shared" si="5"/>
        <v/>
      </c>
      <c r="V14" s="1" t="str">
        <f t="shared" si="6"/>
        <v/>
      </c>
      <c r="W14" s="1">
        <f t="shared" si="0"/>
        <v>260</v>
      </c>
      <c r="AA14" s="1" t="s">
        <v>53</v>
      </c>
      <c r="AB14" s="5">
        <v>89</v>
      </c>
      <c r="AC14" s="5"/>
      <c r="AD14" s="1" t="s">
        <v>27</v>
      </c>
      <c r="AE14" s="5">
        <v>89</v>
      </c>
      <c r="AG14" s="1" t="s">
        <v>27</v>
      </c>
      <c r="AH14" s="5">
        <v>89</v>
      </c>
      <c r="AK14" s="5"/>
      <c r="AN14" s="5"/>
      <c r="AQ14" s="5"/>
    </row>
    <row r="15" spans="2:43" x14ac:dyDescent="0.2">
      <c r="B15" s="16">
        <v>13</v>
      </c>
      <c r="C15" s="31" t="str">
        <v>AKADEMIA PLIŃSKI &amp; WIKA</v>
      </c>
      <c r="D15" s="21">
        <v>91</v>
      </c>
      <c r="E15" s="39">
        <v>87</v>
      </c>
      <c r="F15" s="42">
        <v>88</v>
      </c>
      <c r="G15" s="45" t="str">
        <v/>
      </c>
      <c r="H15" s="48" t="str">
        <v/>
      </c>
      <c r="I15" s="26" t="str">
        <v/>
      </c>
      <c r="J15" s="29">
        <v>266</v>
      </c>
      <c r="O15" s="5">
        <v>13</v>
      </c>
      <c r="P15" s="1" t="s">
        <v>14</v>
      </c>
      <c r="Q15" s="1">
        <f t="shared" si="1"/>
        <v>88</v>
      </c>
      <c r="R15" s="1">
        <f t="shared" si="2"/>
        <v>96</v>
      </c>
      <c r="S15" s="1">
        <f t="shared" si="3"/>
        <v>95</v>
      </c>
      <c r="T15" s="1" t="str">
        <f t="shared" si="4"/>
        <v/>
      </c>
      <c r="U15" s="1" t="str">
        <f t="shared" si="5"/>
        <v/>
      </c>
      <c r="V15" s="1" t="str">
        <f t="shared" si="6"/>
        <v/>
      </c>
      <c r="W15" s="1">
        <f t="shared" si="0"/>
        <v>279</v>
      </c>
      <c r="AA15" s="1" t="s">
        <v>14</v>
      </c>
      <c r="AB15" s="5">
        <v>88</v>
      </c>
      <c r="AC15" s="5"/>
      <c r="AD15" s="1" t="s">
        <v>26</v>
      </c>
      <c r="AE15" s="5">
        <v>88</v>
      </c>
      <c r="AG15" s="1" t="s">
        <v>52</v>
      </c>
      <c r="AH15" s="5">
        <v>88</v>
      </c>
      <c r="AK15" s="5"/>
      <c r="AN15" s="5"/>
      <c r="AQ15" s="5"/>
    </row>
    <row r="16" spans="2:43" x14ac:dyDescent="0.2">
      <c r="B16" s="16">
        <v>14</v>
      </c>
      <c r="C16" s="12" t="str">
        <v>KS GDYŃSKA AKADEMIA SIATKÓWKI II</v>
      </c>
      <c r="D16" s="21">
        <v>86</v>
      </c>
      <c r="E16" s="39">
        <v>89</v>
      </c>
      <c r="F16" s="42">
        <v>89</v>
      </c>
      <c r="G16" s="45" t="str">
        <v/>
      </c>
      <c r="H16" s="48" t="str">
        <v/>
      </c>
      <c r="I16" s="26" t="str">
        <v/>
      </c>
      <c r="J16" s="29">
        <v>264</v>
      </c>
      <c r="O16" s="5">
        <v>14</v>
      </c>
      <c r="P16" s="1" t="s">
        <v>22</v>
      </c>
      <c r="Q16" s="1">
        <f t="shared" si="1"/>
        <v>87</v>
      </c>
      <c r="R16" s="1">
        <f t="shared" si="2"/>
        <v>91</v>
      </c>
      <c r="S16" s="1">
        <f t="shared" si="3"/>
        <v>91</v>
      </c>
      <c r="T16" s="1" t="str">
        <f t="shared" si="4"/>
        <v/>
      </c>
      <c r="U16" s="1" t="str">
        <f t="shared" si="5"/>
        <v/>
      </c>
      <c r="V16" s="1" t="str">
        <f t="shared" si="6"/>
        <v/>
      </c>
      <c r="W16" s="1">
        <f t="shared" si="0"/>
        <v>269</v>
      </c>
      <c r="AA16" s="1" t="s">
        <v>22</v>
      </c>
      <c r="AB16" s="5">
        <v>87</v>
      </c>
      <c r="AC16" s="5"/>
      <c r="AD16" s="1" t="s">
        <v>52</v>
      </c>
      <c r="AE16" s="5">
        <v>87</v>
      </c>
      <c r="AG16" s="1" t="s">
        <v>53</v>
      </c>
      <c r="AH16" s="5">
        <v>87</v>
      </c>
      <c r="AK16" s="5"/>
      <c r="AN16" s="5"/>
      <c r="AQ16" s="5"/>
    </row>
    <row r="17" spans="2:43" x14ac:dyDescent="0.2">
      <c r="B17" s="16">
        <v>15</v>
      </c>
      <c r="C17" s="12" t="str">
        <v>IRYDA CEWICE II</v>
      </c>
      <c r="D17" s="21">
        <v>89</v>
      </c>
      <c r="E17" s="39">
        <v>84</v>
      </c>
      <c r="F17" s="42">
        <v>87</v>
      </c>
      <c r="G17" s="45" t="str">
        <v/>
      </c>
      <c r="H17" s="48" t="str">
        <v/>
      </c>
      <c r="I17" s="26" t="str">
        <v/>
      </c>
      <c r="J17" s="29">
        <v>260</v>
      </c>
      <c r="O17" s="5">
        <v>15</v>
      </c>
      <c r="P17" s="1" t="s">
        <v>27</v>
      </c>
      <c r="Q17" s="1">
        <f t="shared" si="1"/>
        <v>86</v>
      </c>
      <c r="R17" s="1">
        <f t="shared" si="2"/>
        <v>89</v>
      </c>
      <c r="S17" s="1">
        <f t="shared" si="3"/>
        <v>89</v>
      </c>
      <c r="T17" s="1" t="str">
        <f t="shared" si="4"/>
        <v/>
      </c>
      <c r="U17" s="1" t="str">
        <f t="shared" si="5"/>
        <v/>
      </c>
      <c r="V17" s="1" t="str">
        <f t="shared" si="6"/>
        <v/>
      </c>
      <c r="W17" s="1">
        <f t="shared" si="0"/>
        <v>264</v>
      </c>
      <c r="AA17" s="1" t="s">
        <v>27</v>
      </c>
      <c r="AB17" s="5">
        <v>86</v>
      </c>
      <c r="AC17" s="5"/>
      <c r="AD17" s="1" t="s">
        <v>54</v>
      </c>
      <c r="AE17" s="5">
        <v>86</v>
      </c>
      <c r="AG17" s="1" t="s">
        <v>26</v>
      </c>
      <c r="AH17" s="5">
        <v>86</v>
      </c>
      <c r="AK17" s="5"/>
      <c r="AN17" s="5"/>
      <c r="AQ17" s="5"/>
    </row>
    <row r="18" spans="2:43" x14ac:dyDescent="0.2">
      <c r="B18" s="16">
        <v>16</v>
      </c>
      <c r="C18" s="12" t="str">
        <v>UKS JASIENIAK III</v>
      </c>
      <c r="D18" s="21">
        <v>85</v>
      </c>
      <c r="E18" s="39">
        <v>85</v>
      </c>
      <c r="F18" s="42">
        <v>85</v>
      </c>
      <c r="G18" s="45" t="str">
        <v/>
      </c>
      <c r="H18" s="48" t="str">
        <v/>
      </c>
      <c r="I18" s="26" t="str">
        <v/>
      </c>
      <c r="J18" s="29">
        <v>255</v>
      </c>
      <c r="O18" s="5">
        <v>16</v>
      </c>
      <c r="P18" s="1" t="s">
        <v>35</v>
      </c>
      <c r="Q18" s="1">
        <f t="shared" si="1"/>
        <v>85</v>
      </c>
      <c r="R18" s="1">
        <f t="shared" si="2"/>
        <v>85</v>
      </c>
      <c r="S18" s="1">
        <f t="shared" si="3"/>
        <v>85</v>
      </c>
      <c r="T18" s="1" t="str">
        <f t="shared" si="4"/>
        <v/>
      </c>
      <c r="U18" s="1" t="str">
        <f t="shared" si="5"/>
        <v/>
      </c>
      <c r="V18" s="1" t="str">
        <f t="shared" si="6"/>
        <v/>
      </c>
      <c r="W18" s="1">
        <f t="shared" si="0"/>
        <v>255</v>
      </c>
      <c r="AA18" s="1" t="s">
        <v>35</v>
      </c>
      <c r="AB18" s="5">
        <v>85</v>
      </c>
      <c r="AC18" s="5"/>
      <c r="AD18" s="1" t="s">
        <v>35</v>
      </c>
      <c r="AE18" s="5">
        <v>85</v>
      </c>
      <c r="AG18" s="1" t="s">
        <v>35</v>
      </c>
      <c r="AH18" s="5">
        <v>85</v>
      </c>
      <c r="AK18" s="5"/>
      <c r="AN18" s="5"/>
      <c r="AQ18" s="5"/>
    </row>
    <row r="19" spans="2:43" x14ac:dyDescent="0.2">
      <c r="B19" s="16">
        <v>17</v>
      </c>
      <c r="C19" s="12" t="str">
        <v>GKS ŻUKOWO</v>
      </c>
      <c r="D19" s="21">
        <v>84</v>
      </c>
      <c r="E19" s="39">
        <v>86</v>
      </c>
      <c r="F19" s="42">
        <v>83</v>
      </c>
      <c r="G19" s="45" t="str">
        <v/>
      </c>
      <c r="H19" s="48" t="str">
        <v/>
      </c>
      <c r="I19" s="26" t="str">
        <v/>
      </c>
      <c r="J19" s="29">
        <v>253</v>
      </c>
      <c r="O19" s="5">
        <v>17</v>
      </c>
      <c r="P19" s="1" t="s">
        <v>54</v>
      </c>
      <c r="Q19" s="1">
        <f t="shared" si="1"/>
        <v>84</v>
      </c>
      <c r="R19" s="1">
        <f t="shared" si="2"/>
        <v>86</v>
      </c>
      <c r="S19" s="1">
        <f t="shared" si="3"/>
        <v>83</v>
      </c>
      <c r="T19" s="1" t="str">
        <f t="shared" si="4"/>
        <v/>
      </c>
      <c r="U19" s="1" t="str">
        <f t="shared" si="5"/>
        <v/>
      </c>
      <c r="V19" s="1" t="str">
        <f t="shared" si="6"/>
        <v/>
      </c>
      <c r="W19" s="1">
        <f t="shared" si="0"/>
        <v>253</v>
      </c>
      <c r="AA19" s="1" t="s">
        <v>54</v>
      </c>
      <c r="AB19" s="5">
        <v>84</v>
      </c>
      <c r="AC19" s="5"/>
      <c r="AD19" s="1" t="s">
        <v>53</v>
      </c>
      <c r="AE19" s="5">
        <v>84</v>
      </c>
      <c r="AG19" s="1" t="s">
        <v>225</v>
      </c>
      <c r="AH19" s="5">
        <v>84</v>
      </c>
      <c r="AK19" s="5"/>
      <c r="AN19" s="5"/>
      <c r="AQ19" s="5"/>
    </row>
    <row r="20" spans="2:43" x14ac:dyDescent="0.2">
      <c r="B20" s="16">
        <v>18</v>
      </c>
      <c r="C20" s="12" t="str">
        <v>KAEMKA STAROGARD GDAŃSKI</v>
      </c>
      <c r="D20" s="21">
        <v>83</v>
      </c>
      <c r="E20" s="39">
        <v>83</v>
      </c>
      <c r="F20" s="42" t="str">
        <v/>
      </c>
      <c r="G20" s="45" t="str">
        <v/>
      </c>
      <c r="H20" s="48" t="str">
        <v/>
      </c>
      <c r="I20" s="26" t="str">
        <v/>
      </c>
      <c r="J20" s="29">
        <v>166</v>
      </c>
      <c r="O20" s="5">
        <v>18</v>
      </c>
      <c r="P20" s="1" t="s">
        <v>28</v>
      </c>
      <c r="Q20" s="1">
        <f t="shared" si="1"/>
        <v>83</v>
      </c>
      <c r="R20" s="1">
        <f t="shared" si="2"/>
        <v>83</v>
      </c>
      <c r="S20" s="1" t="str">
        <f t="shared" si="3"/>
        <v/>
      </c>
      <c r="T20" s="1" t="str">
        <f t="shared" si="4"/>
        <v/>
      </c>
      <c r="U20" s="1" t="str">
        <f t="shared" si="5"/>
        <v/>
      </c>
      <c r="V20" s="1" t="str">
        <f t="shared" si="6"/>
        <v/>
      </c>
      <c r="W20" s="1">
        <f t="shared" si="0"/>
        <v>166</v>
      </c>
      <c r="AA20" s="1" t="s">
        <v>28</v>
      </c>
      <c r="AB20" s="5">
        <v>83</v>
      </c>
      <c r="AC20" s="5"/>
      <c r="AD20" s="1" t="s">
        <v>28</v>
      </c>
      <c r="AE20" s="5">
        <v>83</v>
      </c>
      <c r="AG20" s="1" t="s">
        <v>54</v>
      </c>
      <c r="AH20" s="5">
        <v>83</v>
      </c>
      <c r="AK20" s="5"/>
      <c r="AN20" s="5"/>
      <c r="AQ20" s="5"/>
    </row>
    <row r="21" spans="2:43" x14ac:dyDescent="0.2">
      <c r="B21" s="17">
        <v>19</v>
      </c>
      <c r="C21" s="12" t="str">
        <v>IRYDA CEWICE III</v>
      </c>
      <c r="D21" s="21" t="str">
        <v/>
      </c>
      <c r="E21" s="39" t="str">
        <v/>
      </c>
      <c r="F21" s="42">
        <v>84</v>
      </c>
      <c r="G21" s="45" t="str">
        <v/>
      </c>
      <c r="H21" s="48" t="str">
        <v/>
      </c>
      <c r="I21" s="26" t="str">
        <v/>
      </c>
      <c r="J21" s="29">
        <v>84</v>
      </c>
      <c r="O21" s="5">
        <v>19</v>
      </c>
      <c r="P21" s="1" t="s">
        <v>225</v>
      </c>
      <c r="Q21" s="1" t="str">
        <f t="shared" si="1"/>
        <v/>
      </c>
      <c r="R21" s="1" t="str">
        <f t="shared" si="2"/>
        <v/>
      </c>
      <c r="S21" s="1">
        <f t="shared" si="3"/>
        <v>84</v>
      </c>
      <c r="T21" s="1" t="str">
        <f t="shared" si="4"/>
        <v/>
      </c>
      <c r="U21" s="1" t="str">
        <f t="shared" si="5"/>
        <v/>
      </c>
      <c r="V21" s="1" t="str">
        <f t="shared" si="6"/>
        <v/>
      </c>
      <c r="W21" s="1">
        <f t="shared" si="0"/>
        <v>84</v>
      </c>
      <c r="AB21" s="5"/>
      <c r="AC21" s="5"/>
      <c r="AE21" s="5"/>
      <c r="AH21" s="5"/>
      <c r="AK21" s="5"/>
      <c r="AN21" s="5"/>
      <c r="AQ21" s="5"/>
    </row>
    <row r="22" spans="2:43" x14ac:dyDescent="0.2">
      <c r="B22" s="16">
        <v>20</v>
      </c>
      <c r="C22" s="12">
        <v>0</v>
      </c>
      <c r="D22" s="21" t="str">
        <v/>
      </c>
      <c r="E22" s="39" t="str">
        <v/>
      </c>
      <c r="F22" s="42" t="str">
        <v/>
      </c>
      <c r="G22" s="45" t="str">
        <v/>
      </c>
      <c r="H22" s="48" t="str">
        <v/>
      </c>
      <c r="I22" s="26" t="str">
        <v/>
      </c>
      <c r="J22" s="29">
        <v>0</v>
      </c>
      <c r="O22" s="5">
        <v>20</v>
      </c>
      <c r="Q22" s="1" t="str">
        <f t="shared" si="1"/>
        <v/>
      </c>
      <c r="R22" s="1" t="str">
        <f t="shared" si="2"/>
        <v/>
      </c>
      <c r="S22" s="1" t="str">
        <f t="shared" si="3"/>
        <v/>
      </c>
      <c r="T22" s="1" t="str">
        <f t="shared" si="4"/>
        <v/>
      </c>
      <c r="U22" s="1" t="str">
        <f t="shared" si="5"/>
        <v/>
      </c>
      <c r="V22" s="1" t="str">
        <f t="shared" si="6"/>
        <v/>
      </c>
      <c r="W22" s="1">
        <f t="shared" si="0"/>
        <v>0</v>
      </c>
      <c r="AB22" s="5"/>
      <c r="AC22" s="5"/>
      <c r="AE22" s="5"/>
      <c r="AH22" s="5"/>
      <c r="AK22" s="5"/>
      <c r="AN22" s="5"/>
      <c r="AQ22" s="5"/>
    </row>
    <row r="23" spans="2:43" x14ac:dyDescent="0.2">
      <c r="B23" s="16">
        <v>21</v>
      </c>
      <c r="C23" s="12">
        <v>0</v>
      </c>
      <c r="D23" s="21" t="str">
        <v/>
      </c>
      <c r="E23" s="39" t="str">
        <v/>
      </c>
      <c r="F23" s="42" t="str">
        <v/>
      </c>
      <c r="G23" s="45" t="str">
        <v/>
      </c>
      <c r="H23" s="48" t="str">
        <v/>
      </c>
      <c r="I23" s="26" t="str">
        <v/>
      </c>
      <c r="J23" s="29">
        <v>0</v>
      </c>
      <c r="O23" s="5">
        <v>21</v>
      </c>
      <c r="Q23" s="1" t="str">
        <f t="shared" si="1"/>
        <v/>
      </c>
      <c r="R23" s="1" t="str">
        <f t="shared" si="2"/>
        <v/>
      </c>
      <c r="S23" s="1" t="str">
        <f t="shared" si="3"/>
        <v/>
      </c>
      <c r="T23" s="1" t="str">
        <f t="shared" si="4"/>
        <v/>
      </c>
      <c r="U23" s="1" t="str">
        <f t="shared" si="5"/>
        <v/>
      </c>
      <c r="V23" s="1" t="str">
        <f t="shared" si="6"/>
        <v/>
      </c>
      <c r="W23" s="1">
        <f t="shared" si="0"/>
        <v>0</v>
      </c>
      <c r="AB23" s="5"/>
      <c r="AC23" s="5"/>
      <c r="AE23" s="5"/>
      <c r="AH23" s="5"/>
      <c r="AK23" s="5"/>
      <c r="AN23" s="5"/>
      <c r="AQ23" s="5"/>
    </row>
    <row r="24" spans="2:43" x14ac:dyDescent="0.2">
      <c r="B24" s="16">
        <v>22</v>
      </c>
      <c r="C24" s="12">
        <v>0</v>
      </c>
      <c r="D24" s="21" t="str">
        <v/>
      </c>
      <c r="E24" s="39" t="str">
        <v/>
      </c>
      <c r="F24" s="42" t="str">
        <v/>
      </c>
      <c r="G24" s="45" t="str">
        <v/>
      </c>
      <c r="H24" s="48" t="str">
        <v/>
      </c>
      <c r="I24" s="26" t="str">
        <v/>
      </c>
      <c r="J24" s="29">
        <v>0</v>
      </c>
      <c r="O24" s="5">
        <v>22</v>
      </c>
      <c r="Q24" s="1" t="str">
        <f t="shared" si="1"/>
        <v/>
      </c>
      <c r="R24" s="1" t="str">
        <f t="shared" si="2"/>
        <v/>
      </c>
      <c r="S24" s="1" t="str">
        <f t="shared" si="3"/>
        <v/>
      </c>
      <c r="T24" s="1" t="str">
        <f t="shared" si="4"/>
        <v/>
      </c>
      <c r="U24" s="1" t="str">
        <f t="shared" si="5"/>
        <v/>
      </c>
      <c r="V24" s="1" t="str">
        <f t="shared" si="6"/>
        <v/>
      </c>
      <c r="W24" s="1">
        <f t="shared" si="0"/>
        <v>0</v>
      </c>
      <c r="AB24" s="5"/>
      <c r="AC24" s="5"/>
      <c r="AE24" s="5"/>
      <c r="AH24" s="5"/>
      <c r="AK24" s="5"/>
      <c r="AN24" s="5"/>
      <c r="AQ24" s="5"/>
    </row>
    <row r="25" spans="2:43" x14ac:dyDescent="0.2">
      <c r="B25" s="16">
        <v>23</v>
      </c>
      <c r="C25" s="12">
        <v>0</v>
      </c>
      <c r="D25" s="21" t="str">
        <v/>
      </c>
      <c r="E25" s="39" t="str">
        <v/>
      </c>
      <c r="F25" s="42" t="str">
        <v/>
      </c>
      <c r="G25" s="45" t="str">
        <v/>
      </c>
      <c r="H25" s="48" t="str">
        <v/>
      </c>
      <c r="I25" s="26" t="str">
        <v/>
      </c>
      <c r="J25" s="29">
        <v>0</v>
      </c>
      <c r="O25" s="5">
        <v>23</v>
      </c>
      <c r="Q25" s="1" t="str">
        <f t="shared" si="1"/>
        <v/>
      </c>
      <c r="R25" s="1" t="str">
        <f t="shared" si="2"/>
        <v/>
      </c>
      <c r="S25" s="1" t="str">
        <f t="shared" si="3"/>
        <v/>
      </c>
      <c r="T25" s="1" t="str">
        <f t="shared" si="4"/>
        <v/>
      </c>
      <c r="U25" s="1" t="str">
        <f t="shared" si="5"/>
        <v/>
      </c>
      <c r="V25" s="1" t="str">
        <f t="shared" si="6"/>
        <v/>
      </c>
      <c r="W25" s="1">
        <f t="shared" si="0"/>
        <v>0</v>
      </c>
      <c r="AB25" s="5"/>
      <c r="AC25" s="5"/>
      <c r="AE25" s="5"/>
      <c r="AH25" s="5"/>
      <c r="AK25" s="5"/>
      <c r="AN25" s="5"/>
      <c r="AQ25" s="5"/>
    </row>
    <row r="26" spans="2:43" x14ac:dyDescent="0.2">
      <c r="B26" s="16">
        <v>24</v>
      </c>
      <c r="C26" s="12">
        <v>0</v>
      </c>
      <c r="D26" s="21" t="str">
        <v/>
      </c>
      <c r="E26" s="39" t="str">
        <v/>
      </c>
      <c r="F26" s="42" t="str">
        <v/>
      </c>
      <c r="G26" s="45" t="str">
        <v/>
      </c>
      <c r="H26" s="48" t="str">
        <v/>
      </c>
      <c r="I26" s="26" t="str">
        <v/>
      </c>
      <c r="J26" s="29">
        <v>0</v>
      </c>
      <c r="O26" s="5">
        <v>24</v>
      </c>
      <c r="Q26" s="1" t="str">
        <f t="shared" si="1"/>
        <v/>
      </c>
      <c r="R26" s="1" t="str">
        <f t="shared" si="2"/>
        <v/>
      </c>
      <c r="S26" s="1" t="str">
        <f t="shared" si="3"/>
        <v/>
      </c>
      <c r="T26" s="1" t="str">
        <f t="shared" si="4"/>
        <v/>
      </c>
      <c r="U26" s="1" t="str">
        <f t="shared" si="5"/>
        <v/>
      </c>
      <c r="V26" s="1" t="str">
        <f t="shared" si="6"/>
        <v/>
      </c>
      <c r="W26" s="1">
        <f t="shared" si="0"/>
        <v>0</v>
      </c>
      <c r="AB26" s="5"/>
      <c r="AC26" s="5"/>
      <c r="AE26" s="5"/>
      <c r="AH26" s="5"/>
      <c r="AK26" s="5"/>
      <c r="AN26" s="5"/>
      <c r="AQ26" s="5"/>
    </row>
    <row r="27" spans="2:43" x14ac:dyDescent="0.2">
      <c r="B27" s="17">
        <v>25</v>
      </c>
      <c r="C27" s="12">
        <v>0</v>
      </c>
      <c r="D27" s="21" t="str">
        <v/>
      </c>
      <c r="E27" s="39" t="str">
        <v/>
      </c>
      <c r="F27" s="42" t="str">
        <v/>
      </c>
      <c r="G27" s="45" t="str">
        <v/>
      </c>
      <c r="H27" s="48" t="str">
        <v/>
      </c>
      <c r="I27" s="26" t="str">
        <v/>
      </c>
      <c r="J27" s="29">
        <v>0</v>
      </c>
      <c r="O27" s="5">
        <v>25</v>
      </c>
      <c r="Q27" s="1" t="str">
        <f t="shared" si="1"/>
        <v/>
      </c>
      <c r="R27" s="1" t="str">
        <f t="shared" si="2"/>
        <v/>
      </c>
      <c r="S27" s="1" t="str">
        <f t="shared" si="3"/>
        <v/>
      </c>
      <c r="T27" s="1" t="str">
        <f t="shared" si="4"/>
        <v/>
      </c>
      <c r="U27" s="1" t="str">
        <f t="shared" si="5"/>
        <v/>
      </c>
      <c r="V27" s="1" t="str">
        <f t="shared" si="6"/>
        <v/>
      </c>
      <c r="W27" s="1">
        <f t="shared" si="0"/>
        <v>0</v>
      </c>
      <c r="AB27" s="5"/>
      <c r="AC27" s="5"/>
      <c r="AE27" s="5"/>
      <c r="AH27" s="5"/>
      <c r="AK27" s="5"/>
      <c r="AN27" s="5"/>
      <c r="AQ27" s="5"/>
    </row>
    <row r="28" spans="2:43" x14ac:dyDescent="0.2">
      <c r="B28" s="16">
        <v>26</v>
      </c>
      <c r="C28" s="12">
        <v>0</v>
      </c>
      <c r="D28" s="21" t="str">
        <v/>
      </c>
      <c r="E28" s="39" t="str">
        <v/>
      </c>
      <c r="F28" s="42" t="str">
        <v/>
      </c>
      <c r="G28" s="45" t="str">
        <v/>
      </c>
      <c r="H28" s="48" t="str">
        <v/>
      </c>
      <c r="I28" s="26" t="str">
        <v/>
      </c>
      <c r="J28" s="29">
        <v>0</v>
      </c>
      <c r="O28" s="5">
        <v>26</v>
      </c>
      <c r="Q28" s="1" t="str">
        <f t="shared" si="1"/>
        <v/>
      </c>
      <c r="R28" s="1" t="str">
        <f t="shared" si="2"/>
        <v/>
      </c>
      <c r="S28" s="1" t="str">
        <f t="shared" si="3"/>
        <v/>
      </c>
      <c r="T28" s="1" t="str">
        <f t="shared" si="4"/>
        <v/>
      </c>
      <c r="U28" s="1" t="str">
        <f t="shared" si="5"/>
        <v/>
      </c>
      <c r="V28" s="1" t="str">
        <f t="shared" si="6"/>
        <v/>
      </c>
      <c r="W28" s="1">
        <f t="shared" si="0"/>
        <v>0</v>
      </c>
      <c r="AB28" s="5"/>
      <c r="AC28" s="5"/>
      <c r="AE28" s="5"/>
      <c r="AH28" s="5"/>
      <c r="AK28" s="5"/>
      <c r="AN28" s="5"/>
      <c r="AQ28" s="5"/>
    </row>
    <row r="29" spans="2:43" x14ac:dyDescent="0.2">
      <c r="B29" s="16">
        <v>27</v>
      </c>
      <c r="C29" s="12">
        <v>0</v>
      </c>
      <c r="D29" s="21" t="str">
        <v/>
      </c>
      <c r="E29" s="39" t="str">
        <v/>
      </c>
      <c r="F29" s="42" t="str">
        <v/>
      </c>
      <c r="G29" s="45" t="str">
        <v/>
      </c>
      <c r="H29" s="48" t="str">
        <v/>
      </c>
      <c r="I29" s="26" t="str">
        <v/>
      </c>
      <c r="J29" s="29">
        <v>0</v>
      </c>
      <c r="O29" s="5">
        <v>27</v>
      </c>
      <c r="Q29" s="1" t="str">
        <f t="shared" si="1"/>
        <v/>
      </c>
      <c r="R29" s="1" t="str">
        <f t="shared" si="2"/>
        <v/>
      </c>
      <c r="S29" s="1" t="str">
        <f t="shared" si="3"/>
        <v/>
      </c>
      <c r="T29" s="1" t="str">
        <f t="shared" si="4"/>
        <v/>
      </c>
      <c r="U29" s="1" t="str">
        <f t="shared" si="5"/>
        <v/>
      </c>
      <c r="V29" s="1" t="str">
        <f t="shared" si="6"/>
        <v/>
      </c>
      <c r="W29" s="1">
        <f t="shared" si="0"/>
        <v>0</v>
      </c>
      <c r="AB29" s="5"/>
      <c r="AC29" s="5"/>
      <c r="AE29" s="5"/>
      <c r="AH29" s="5"/>
      <c r="AK29" s="5"/>
      <c r="AN29" s="5"/>
      <c r="AQ29" s="5"/>
    </row>
    <row r="30" spans="2:43" x14ac:dyDescent="0.2">
      <c r="B30" s="16">
        <v>28</v>
      </c>
      <c r="C30" s="12">
        <v>0</v>
      </c>
      <c r="D30" s="21" t="str">
        <v/>
      </c>
      <c r="E30" s="39" t="str">
        <v/>
      </c>
      <c r="F30" s="42" t="str">
        <v/>
      </c>
      <c r="G30" s="45" t="str">
        <v/>
      </c>
      <c r="H30" s="48" t="str">
        <v/>
      </c>
      <c r="I30" s="26" t="str">
        <v/>
      </c>
      <c r="J30" s="29">
        <v>0</v>
      </c>
      <c r="O30" s="5">
        <v>28</v>
      </c>
      <c r="Q30" s="1" t="str">
        <f t="shared" si="1"/>
        <v/>
      </c>
      <c r="R30" s="1" t="str">
        <f t="shared" si="2"/>
        <v/>
      </c>
      <c r="S30" s="1" t="str">
        <f t="shared" si="3"/>
        <v/>
      </c>
      <c r="T30" s="1" t="str">
        <f t="shared" si="4"/>
        <v/>
      </c>
      <c r="U30" s="1" t="str">
        <f t="shared" si="5"/>
        <v/>
      </c>
      <c r="V30" s="1" t="str">
        <f t="shared" si="6"/>
        <v/>
      </c>
      <c r="W30" s="1">
        <f t="shared" si="0"/>
        <v>0</v>
      </c>
      <c r="AB30" s="5"/>
      <c r="AC30" s="5"/>
      <c r="AE30" s="5"/>
      <c r="AH30" s="5"/>
      <c r="AK30" s="5"/>
      <c r="AN30" s="5"/>
      <c r="AQ30" s="5"/>
    </row>
    <row r="31" spans="2:43" x14ac:dyDescent="0.2">
      <c r="B31" s="16">
        <v>29</v>
      </c>
      <c r="C31" s="12">
        <v>0</v>
      </c>
      <c r="D31" s="21" t="str">
        <v/>
      </c>
      <c r="E31" s="39" t="str">
        <v/>
      </c>
      <c r="F31" s="42" t="str">
        <v/>
      </c>
      <c r="G31" s="45" t="str">
        <v/>
      </c>
      <c r="H31" s="48" t="str">
        <v/>
      </c>
      <c r="I31" s="26" t="str">
        <v/>
      </c>
      <c r="J31" s="29">
        <v>0</v>
      </c>
      <c r="O31" s="5">
        <v>29</v>
      </c>
      <c r="Q31" s="1" t="str">
        <f t="shared" si="1"/>
        <v/>
      </c>
      <c r="R31" s="1" t="str">
        <f t="shared" si="2"/>
        <v/>
      </c>
      <c r="S31" s="1" t="str">
        <f t="shared" si="3"/>
        <v/>
      </c>
      <c r="T31" s="1" t="str">
        <f t="shared" si="4"/>
        <v/>
      </c>
      <c r="U31" s="1" t="str">
        <f t="shared" si="5"/>
        <v/>
      </c>
      <c r="V31" s="1" t="str">
        <f t="shared" si="6"/>
        <v/>
      </c>
      <c r="W31" s="1">
        <f t="shared" si="0"/>
        <v>0</v>
      </c>
      <c r="AB31" s="5"/>
      <c r="AC31" s="5"/>
      <c r="AE31" s="5"/>
      <c r="AH31" s="5"/>
      <c r="AK31" s="5"/>
      <c r="AN31" s="5"/>
      <c r="AQ31" s="5"/>
    </row>
    <row r="32" spans="2:43" x14ac:dyDescent="0.2">
      <c r="B32" s="16">
        <v>30</v>
      </c>
      <c r="C32" s="12">
        <v>0</v>
      </c>
      <c r="D32" s="21" t="str">
        <v/>
      </c>
      <c r="E32" s="39" t="str">
        <v/>
      </c>
      <c r="F32" s="42" t="str">
        <v/>
      </c>
      <c r="G32" s="45" t="str">
        <v/>
      </c>
      <c r="H32" s="48" t="str">
        <v/>
      </c>
      <c r="I32" s="26" t="str">
        <v/>
      </c>
      <c r="J32" s="29">
        <v>0</v>
      </c>
      <c r="O32" s="5">
        <v>30</v>
      </c>
      <c r="Q32" s="1" t="str">
        <f t="shared" si="1"/>
        <v/>
      </c>
      <c r="R32" s="1" t="str">
        <f t="shared" si="2"/>
        <v/>
      </c>
      <c r="S32" s="1" t="str">
        <f t="shared" si="3"/>
        <v/>
      </c>
      <c r="T32" s="1" t="str">
        <f t="shared" si="4"/>
        <v/>
      </c>
      <c r="U32" s="1" t="str">
        <f t="shared" si="5"/>
        <v/>
      </c>
      <c r="V32" s="1" t="str">
        <f t="shared" si="6"/>
        <v/>
      </c>
      <c r="W32" s="1">
        <f t="shared" si="0"/>
        <v>0</v>
      </c>
      <c r="AB32" s="5"/>
      <c r="AC32" s="5"/>
      <c r="AE32" s="5"/>
      <c r="AH32" s="5"/>
      <c r="AK32" s="5"/>
      <c r="AN32" s="5"/>
      <c r="AQ32" s="5"/>
    </row>
    <row r="33" spans="2:43" x14ac:dyDescent="0.2">
      <c r="B33" s="17">
        <v>31</v>
      </c>
      <c r="C33" s="12">
        <v>0</v>
      </c>
      <c r="D33" s="21" t="str">
        <v/>
      </c>
      <c r="E33" s="39" t="str">
        <v/>
      </c>
      <c r="F33" s="42" t="str">
        <v/>
      </c>
      <c r="G33" s="45" t="str">
        <v/>
      </c>
      <c r="H33" s="48" t="str">
        <v/>
      </c>
      <c r="I33" s="26" t="str">
        <v/>
      </c>
      <c r="J33" s="29">
        <v>0</v>
      </c>
      <c r="O33" s="5">
        <v>31</v>
      </c>
      <c r="Q33" s="1" t="str">
        <f t="shared" si="1"/>
        <v/>
      </c>
      <c r="R33" s="1" t="str">
        <f t="shared" si="2"/>
        <v/>
      </c>
      <c r="S33" s="1" t="str">
        <f t="shared" si="3"/>
        <v/>
      </c>
      <c r="T33" s="1" t="str">
        <f t="shared" si="4"/>
        <v/>
      </c>
      <c r="U33" s="1" t="str">
        <f t="shared" si="5"/>
        <v/>
      </c>
      <c r="V33" s="1" t="str">
        <f t="shared" si="6"/>
        <v/>
      </c>
      <c r="W33" s="1">
        <f t="shared" si="0"/>
        <v>0</v>
      </c>
      <c r="AB33" s="5"/>
      <c r="AC33" s="5"/>
      <c r="AE33" s="5"/>
      <c r="AH33" s="5"/>
      <c r="AK33" s="5"/>
      <c r="AN33" s="5"/>
      <c r="AQ33" s="5"/>
    </row>
    <row r="34" spans="2:43" x14ac:dyDescent="0.2">
      <c r="B34" s="16">
        <v>32</v>
      </c>
      <c r="C34" s="12">
        <v>0</v>
      </c>
      <c r="D34" s="21" t="str">
        <v/>
      </c>
      <c r="E34" s="39" t="str">
        <v/>
      </c>
      <c r="F34" s="42" t="str">
        <v/>
      </c>
      <c r="G34" s="45" t="str">
        <v/>
      </c>
      <c r="H34" s="48" t="str">
        <v/>
      </c>
      <c r="I34" s="26" t="str">
        <v/>
      </c>
      <c r="J34" s="29">
        <v>0</v>
      </c>
      <c r="O34" s="5">
        <v>32</v>
      </c>
      <c r="Q34" s="1" t="str">
        <f t="shared" si="1"/>
        <v/>
      </c>
      <c r="R34" s="1" t="str">
        <f t="shared" si="2"/>
        <v/>
      </c>
      <c r="S34" s="1" t="str">
        <f t="shared" si="3"/>
        <v/>
      </c>
      <c r="T34" s="1" t="str">
        <f t="shared" si="4"/>
        <v/>
      </c>
      <c r="U34" s="1" t="str">
        <f t="shared" si="5"/>
        <v/>
      </c>
      <c r="V34" s="1" t="str">
        <f t="shared" si="6"/>
        <v/>
      </c>
      <c r="W34" s="1">
        <f t="shared" si="0"/>
        <v>0</v>
      </c>
      <c r="AB34" s="5"/>
      <c r="AC34" s="5"/>
      <c r="AE34" s="5"/>
      <c r="AH34" s="5"/>
      <c r="AK34" s="5"/>
      <c r="AN34" s="5"/>
      <c r="AQ34" s="5"/>
    </row>
    <row r="35" spans="2:43" x14ac:dyDescent="0.2">
      <c r="B35" s="16">
        <v>33</v>
      </c>
      <c r="C35" s="12">
        <v>0</v>
      </c>
      <c r="D35" s="21" t="str">
        <v/>
      </c>
      <c r="E35" s="39" t="str">
        <v/>
      </c>
      <c r="F35" s="42" t="str">
        <v/>
      </c>
      <c r="G35" s="45" t="str">
        <v/>
      </c>
      <c r="H35" s="48" t="str">
        <v/>
      </c>
      <c r="I35" s="26" t="str">
        <v/>
      </c>
      <c r="J35" s="29">
        <v>0</v>
      </c>
      <c r="O35" s="5">
        <v>33</v>
      </c>
      <c r="Q35" s="1" t="str">
        <f t="shared" si="1"/>
        <v/>
      </c>
      <c r="R35" s="1" t="str">
        <f t="shared" si="2"/>
        <v/>
      </c>
      <c r="S35" s="1" t="str">
        <f t="shared" si="3"/>
        <v/>
      </c>
      <c r="T35" s="1" t="str">
        <f t="shared" si="4"/>
        <v/>
      </c>
      <c r="U35" s="1" t="str">
        <f t="shared" si="5"/>
        <v/>
      </c>
      <c r="V35" s="1" t="str">
        <f t="shared" si="6"/>
        <v/>
      </c>
      <c r="W35" s="1">
        <f t="shared" si="0"/>
        <v>0</v>
      </c>
      <c r="AB35" s="5"/>
      <c r="AC35" s="5"/>
      <c r="AE35" s="5"/>
      <c r="AH35" s="5"/>
      <c r="AK35" s="5"/>
      <c r="AN35" s="5"/>
      <c r="AQ35" s="5"/>
    </row>
    <row r="36" spans="2:43" x14ac:dyDescent="0.2">
      <c r="B36" s="16">
        <v>34</v>
      </c>
      <c r="C36" s="12">
        <v>0</v>
      </c>
      <c r="D36" s="21" t="str">
        <v/>
      </c>
      <c r="E36" s="39" t="str">
        <v/>
      </c>
      <c r="F36" s="42" t="str">
        <v/>
      </c>
      <c r="G36" s="45" t="str">
        <v/>
      </c>
      <c r="H36" s="48" t="str">
        <v/>
      </c>
      <c r="I36" s="26" t="str">
        <v/>
      </c>
      <c r="J36" s="29">
        <v>0</v>
      </c>
      <c r="O36" s="5">
        <v>34</v>
      </c>
      <c r="Q36" s="1" t="str">
        <f t="shared" si="1"/>
        <v/>
      </c>
      <c r="R36" s="1" t="str">
        <f t="shared" si="2"/>
        <v/>
      </c>
      <c r="S36" s="1" t="str">
        <f t="shared" si="3"/>
        <v/>
      </c>
      <c r="T36" s="1" t="str">
        <f t="shared" si="4"/>
        <v/>
      </c>
      <c r="U36" s="1" t="str">
        <f t="shared" si="5"/>
        <v/>
      </c>
      <c r="V36" s="1" t="str">
        <f t="shared" si="6"/>
        <v/>
      </c>
      <c r="W36" s="1">
        <f t="shared" si="0"/>
        <v>0</v>
      </c>
      <c r="AB36" s="5"/>
      <c r="AC36" s="5"/>
      <c r="AE36" s="5"/>
      <c r="AH36" s="5"/>
      <c r="AK36" s="5"/>
      <c r="AN36" s="5"/>
      <c r="AQ36" s="5"/>
    </row>
    <row r="37" spans="2:43" x14ac:dyDescent="0.2">
      <c r="B37" s="16">
        <v>35</v>
      </c>
      <c r="C37" s="12">
        <v>0</v>
      </c>
      <c r="D37" s="21" t="str">
        <v/>
      </c>
      <c r="E37" s="39" t="str">
        <v/>
      </c>
      <c r="F37" s="42" t="str">
        <v/>
      </c>
      <c r="G37" s="45" t="str">
        <v/>
      </c>
      <c r="H37" s="48" t="str">
        <v/>
      </c>
      <c r="I37" s="26" t="str">
        <v/>
      </c>
      <c r="J37" s="29">
        <v>0</v>
      </c>
      <c r="O37" s="5">
        <v>35</v>
      </c>
      <c r="Q37" s="1" t="str">
        <f t="shared" si="1"/>
        <v/>
      </c>
      <c r="R37" s="1" t="str">
        <f t="shared" si="2"/>
        <v/>
      </c>
      <c r="S37" s="1" t="str">
        <f t="shared" si="3"/>
        <v/>
      </c>
      <c r="T37" s="1" t="str">
        <f t="shared" si="4"/>
        <v/>
      </c>
      <c r="U37" s="1" t="str">
        <f t="shared" si="5"/>
        <v/>
      </c>
      <c r="V37" s="1" t="str">
        <f t="shared" si="6"/>
        <v/>
      </c>
      <c r="W37" s="1">
        <f t="shared" si="0"/>
        <v>0</v>
      </c>
      <c r="AB37" s="5"/>
      <c r="AC37" s="5"/>
      <c r="AE37" s="5"/>
      <c r="AH37" s="5"/>
      <c r="AK37" s="5"/>
      <c r="AN37" s="5"/>
      <c r="AQ37" s="5"/>
    </row>
    <row r="38" spans="2:43" x14ac:dyDescent="0.2">
      <c r="B38" s="16">
        <v>36</v>
      </c>
      <c r="C38" s="12">
        <v>0</v>
      </c>
      <c r="D38" s="21" t="str">
        <v/>
      </c>
      <c r="E38" s="39" t="str">
        <v/>
      </c>
      <c r="F38" s="42" t="str">
        <v/>
      </c>
      <c r="G38" s="45" t="str">
        <v/>
      </c>
      <c r="H38" s="48" t="str">
        <v/>
      </c>
      <c r="I38" s="26" t="str">
        <v/>
      </c>
      <c r="J38" s="29">
        <v>0</v>
      </c>
      <c r="O38" s="5">
        <v>36</v>
      </c>
      <c r="Q38" s="1" t="str">
        <f t="shared" si="1"/>
        <v/>
      </c>
      <c r="R38" s="1" t="str">
        <f t="shared" si="2"/>
        <v/>
      </c>
      <c r="S38" s="1" t="str">
        <f t="shared" si="3"/>
        <v/>
      </c>
      <c r="T38" s="1" t="str">
        <f t="shared" si="4"/>
        <v/>
      </c>
      <c r="U38" s="1" t="str">
        <f t="shared" si="5"/>
        <v/>
      </c>
      <c r="V38" s="1" t="str">
        <f t="shared" si="6"/>
        <v/>
      </c>
      <c r="W38" s="1">
        <f t="shared" si="0"/>
        <v>0</v>
      </c>
      <c r="AB38" s="5"/>
      <c r="AC38" s="5"/>
      <c r="AE38" s="5"/>
      <c r="AH38" s="5"/>
      <c r="AK38" s="5"/>
      <c r="AN38" s="5"/>
      <c r="AQ38" s="5"/>
    </row>
    <row r="39" spans="2:43" x14ac:dyDescent="0.2">
      <c r="B39" s="17">
        <v>37</v>
      </c>
      <c r="C39" s="12">
        <v>0</v>
      </c>
      <c r="D39" s="21" t="str">
        <v/>
      </c>
      <c r="E39" s="39" t="str">
        <v/>
      </c>
      <c r="F39" s="42" t="str">
        <v/>
      </c>
      <c r="G39" s="45" t="str">
        <v/>
      </c>
      <c r="H39" s="48" t="str">
        <v/>
      </c>
      <c r="I39" s="26" t="str">
        <v/>
      </c>
      <c r="J39" s="29">
        <v>0</v>
      </c>
      <c r="O39" s="5">
        <v>37</v>
      </c>
      <c r="Q39" s="1" t="str">
        <f t="shared" si="1"/>
        <v/>
      </c>
      <c r="R39" s="1" t="str">
        <f t="shared" si="2"/>
        <v/>
      </c>
      <c r="S39" s="1" t="str">
        <f t="shared" si="3"/>
        <v/>
      </c>
      <c r="T39" s="1" t="str">
        <f t="shared" si="4"/>
        <v/>
      </c>
      <c r="U39" s="1" t="str">
        <f t="shared" si="5"/>
        <v/>
      </c>
      <c r="V39" s="1" t="str">
        <f t="shared" si="6"/>
        <v/>
      </c>
      <c r="W39" s="1">
        <f t="shared" si="0"/>
        <v>0</v>
      </c>
      <c r="AB39" s="5"/>
      <c r="AC39" s="5"/>
      <c r="AE39" s="5"/>
      <c r="AH39" s="5"/>
      <c r="AK39" s="5"/>
      <c r="AN39" s="5"/>
      <c r="AQ39" s="5"/>
    </row>
    <row r="40" spans="2:43" x14ac:dyDescent="0.2">
      <c r="B40" s="16">
        <v>38</v>
      </c>
      <c r="C40" s="12">
        <v>0</v>
      </c>
      <c r="D40" s="21" t="str">
        <v/>
      </c>
      <c r="E40" s="39" t="str">
        <v/>
      </c>
      <c r="F40" s="42" t="str">
        <v/>
      </c>
      <c r="G40" s="45" t="str">
        <v/>
      </c>
      <c r="H40" s="48" t="str">
        <v/>
      </c>
      <c r="I40" s="26" t="str">
        <v/>
      </c>
      <c r="J40" s="29">
        <v>0</v>
      </c>
      <c r="O40" s="5">
        <v>38</v>
      </c>
      <c r="Q40" s="1" t="str">
        <f t="shared" si="1"/>
        <v/>
      </c>
      <c r="R40" s="1" t="str">
        <f t="shared" si="2"/>
        <v/>
      </c>
      <c r="S40" s="1" t="str">
        <f t="shared" si="3"/>
        <v/>
      </c>
      <c r="T40" s="1" t="str">
        <f t="shared" si="4"/>
        <v/>
      </c>
      <c r="U40" s="1" t="str">
        <f t="shared" si="5"/>
        <v/>
      </c>
      <c r="V40" s="1" t="str">
        <f t="shared" si="6"/>
        <v/>
      </c>
      <c r="W40" s="1">
        <f t="shared" si="0"/>
        <v>0</v>
      </c>
      <c r="AB40" s="5"/>
      <c r="AC40" s="5"/>
      <c r="AE40" s="5"/>
      <c r="AH40" s="5"/>
      <c r="AK40" s="5"/>
      <c r="AN40" s="5"/>
      <c r="AQ40" s="5"/>
    </row>
    <row r="41" spans="2:43" x14ac:dyDescent="0.2">
      <c r="B41" s="16">
        <v>39</v>
      </c>
      <c r="C41" s="12">
        <v>0</v>
      </c>
      <c r="D41" s="21" t="str">
        <v/>
      </c>
      <c r="E41" s="39" t="str">
        <v/>
      </c>
      <c r="F41" s="42" t="str">
        <v/>
      </c>
      <c r="G41" s="45" t="str">
        <v/>
      </c>
      <c r="H41" s="48" t="str">
        <v/>
      </c>
      <c r="I41" s="26" t="str">
        <v/>
      </c>
      <c r="J41" s="29">
        <v>0</v>
      </c>
      <c r="O41" s="5">
        <v>39</v>
      </c>
      <c r="Q41" s="1" t="str">
        <f t="shared" si="1"/>
        <v/>
      </c>
      <c r="R41" s="1" t="str">
        <f t="shared" si="2"/>
        <v/>
      </c>
      <c r="S41" s="1" t="str">
        <f t="shared" si="3"/>
        <v/>
      </c>
      <c r="T41" s="1" t="str">
        <f t="shared" si="4"/>
        <v/>
      </c>
      <c r="U41" s="1" t="str">
        <f t="shared" si="5"/>
        <v/>
      </c>
      <c r="V41" s="1" t="str">
        <f t="shared" si="6"/>
        <v/>
      </c>
      <c r="W41" s="1">
        <f t="shared" si="0"/>
        <v>0</v>
      </c>
      <c r="AB41" s="5"/>
      <c r="AC41" s="5"/>
      <c r="AE41" s="5"/>
      <c r="AH41" s="5"/>
      <c r="AK41" s="5"/>
      <c r="AN41" s="5"/>
      <c r="AQ41" s="5"/>
    </row>
    <row r="42" spans="2:43" x14ac:dyDescent="0.2">
      <c r="B42" s="16">
        <v>40</v>
      </c>
      <c r="C42" s="12">
        <v>0</v>
      </c>
      <c r="D42" s="21" t="str">
        <v/>
      </c>
      <c r="E42" s="39" t="str">
        <v/>
      </c>
      <c r="F42" s="42" t="str">
        <v/>
      </c>
      <c r="G42" s="45" t="str">
        <v/>
      </c>
      <c r="H42" s="48" t="str">
        <v/>
      </c>
      <c r="I42" s="26" t="str">
        <v/>
      </c>
      <c r="J42" s="29">
        <v>0</v>
      </c>
      <c r="O42" s="5">
        <v>40</v>
      </c>
      <c r="Q42" s="1" t="str">
        <f t="shared" si="1"/>
        <v/>
      </c>
      <c r="R42" s="1" t="str">
        <f t="shared" si="2"/>
        <v/>
      </c>
      <c r="S42" s="1" t="str">
        <f t="shared" si="3"/>
        <v/>
      </c>
      <c r="T42" s="1" t="str">
        <f t="shared" si="4"/>
        <v/>
      </c>
      <c r="U42" s="1" t="str">
        <f t="shared" si="5"/>
        <v/>
      </c>
      <c r="V42" s="1" t="str">
        <f t="shared" si="6"/>
        <v/>
      </c>
      <c r="W42" s="1">
        <f t="shared" si="0"/>
        <v>0</v>
      </c>
      <c r="AB42" s="5"/>
      <c r="AC42" s="5"/>
      <c r="AE42" s="5"/>
      <c r="AH42" s="5"/>
      <c r="AK42" s="5"/>
      <c r="AN42" s="5"/>
      <c r="AQ42" s="5"/>
    </row>
    <row r="43" spans="2:43" x14ac:dyDescent="0.2">
      <c r="B43" s="16">
        <v>41</v>
      </c>
      <c r="C43" s="12">
        <v>0</v>
      </c>
      <c r="D43" s="21" t="str">
        <v/>
      </c>
      <c r="E43" s="39" t="str">
        <v/>
      </c>
      <c r="F43" s="42" t="str">
        <v/>
      </c>
      <c r="G43" s="45" t="str">
        <v/>
      </c>
      <c r="H43" s="48" t="str">
        <v/>
      </c>
      <c r="I43" s="26" t="str">
        <v/>
      </c>
      <c r="J43" s="29">
        <v>0</v>
      </c>
      <c r="O43" s="5">
        <v>41</v>
      </c>
      <c r="Q43" s="1" t="str">
        <f t="shared" si="1"/>
        <v/>
      </c>
      <c r="R43" s="1" t="str">
        <f t="shared" si="2"/>
        <v/>
      </c>
      <c r="S43" s="1" t="str">
        <f t="shared" si="3"/>
        <v/>
      </c>
      <c r="T43" s="1" t="str">
        <f t="shared" si="4"/>
        <v/>
      </c>
      <c r="U43" s="1" t="str">
        <f t="shared" si="5"/>
        <v/>
      </c>
      <c r="V43" s="1" t="str">
        <f t="shared" si="6"/>
        <v/>
      </c>
      <c r="W43" s="1">
        <f t="shared" si="0"/>
        <v>0</v>
      </c>
      <c r="AB43" s="5"/>
      <c r="AC43" s="5"/>
      <c r="AE43" s="5"/>
      <c r="AH43" s="5"/>
      <c r="AK43" s="5"/>
      <c r="AN43" s="5"/>
      <c r="AQ43" s="5"/>
    </row>
    <row r="44" spans="2:43" x14ac:dyDescent="0.2">
      <c r="B44" s="16">
        <v>42</v>
      </c>
      <c r="C44" s="12">
        <v>0</v>
      </c>
      <c r="D44" s="21" t="str">
        <v/>
      </c>
      <c r="E44" s="39" t="str">
        <v/>
      </c>
      <c r="F44" s="42" t="str">
        <v/>
      </c>
      <c r="G44" s="45" t="str">
        <v/>
      </c>
      <c r="H44" s="48" t="str">
        <v/>
      </c>
      <c r="I44" s="26" t="str">
        <v/>
      </c>
      <c r="J44" s="29">
        <v>0</v>
      </c>
      <c r="O44" s="5">
        <v>42</v>
      </c>
      <c r="Q44" s="1" t="str">
        <f t="shared" si="1"/>
        <v/>
      </c>
      <c r="R44" s="1" t="str">
        <f t="shared" si="2"/>
        <v/>
      </c>
      <c r="S44" s="1" t="str">
        <f t="shared" si="3"/>
        <v/>
      </c>
      <c r="T44" s="1" t="str">
        <f t="shared" si="4"/>
        <v/>
      </c>
      <c r="U44" s="1" t="str">
        <f t="shared" si="5"/>
        <v/>
      </c>
      <c r="V44" s="1" t="str">
        <f t="shared" si="6"/>
        <v/>
      </c>
      <c r="W44" s="1">
        <f t="shared" si="0"/>
        <v>0</v>
      </c>
      <c r="AB44" s="5"/>
      <c r="AC44" s="5"/>
      <c r="AE44" s="5"/>
      <c r="AH44" s="5"/>
      <c r="AK44" s="5"/>
      <c r="AN44" s="5"/>
      <c r="AQ44" s="5"/>
    </row>
    <row r="45" spans="2:43" x14ac:dyDescent="0.2">
      <c r="B45" s="17">
        <v>43</v>
      </c>
      <c r="C45" s="12">
        <v>0</v>
      </c>
      <c r="D45" s="21" t="str">
        <v/>
      </c>
      <c r="E45" s="39" t="str">
        <v/>
      </c>
      <c r="F45" s="42" t="str">
        <v/>
      </c>
      <c r="G45" s="45" t="str">
        <v/>
      </c>
      <c r="H45" s="48" t="str">
        <v/>
      </c>
      <c r="I45" s="26" t="str">
        <v/>
      </c>
      <c r="J45" s="29">
        <v>0</v>
      </c>
      <c r="O45" s="5">
        <v>43</v>
      </c>
      <c r="Q45" s="1" t="str">
        <f t="shared" si="1"/>
        <v/>
      </c>
      <c r="R45" s="1" t="str">
        <f t="shared" si="2"/>
        <v/>
      </c>
      <c r="S45" s="1" t="str">
        <f t="shared" si="3"/>
        <v/>
      </c>
      <c r="T45" s="1" t="str">
        <f t="shared" si="4"/>
        <v/>
      </c>
      <c r="U45" s="1" t="str">
        <f t="shared" si="5"/>
        <v/>
      </c>
      <c r="V45" s="1" t="str">
        <f t="shared" si="6"/>
        <v/>
      </c>
      <c r="W45" s="1">
        <f t="shared" si="0"/>
        <v>0</v>
      </c>
      <c r="AB45" s="5"/>
      <c r="AC45" s="5"/>
      <c r="AE45" s="5"/>
      <c r="AH45" s="5"/>
      <c r="AK45" s="5"/>
      <c r="AN45" s="5"/>
      <c r="AQ45" s="5"/>
    </row>
    <row r="46" spans="2:43" x14ac:dyDescent="0.2">
      <c r="B46" s="16">
        <v>44</v>
      </c>
      <c r="C46" s="12">
        <v>0</v>
      </c>
      <c r="D46" s="21" t="str">
        <v/>
      </c>
      <c r="E46" s="39" t="str">
        <v/>
      </c>
      <c r="F46" s="42" t="str">
        <v/>
      </c>
      <c r="G46" s="45" t="str">
        <v/>
      </c>
      <c r="H46" s="48" t="str">
        <v/>
      </c>
      <c r="I46" s="26" t="str">
        <v/>
      </c>
      <c r="J46" s="29">
        <v>0</v>
      </c>
      <c r="O46" s="5">
        <v>44</v>
      </c>
      <c r="Q46" s="1" t="str">
        <f t="shared" si="1"/>
        <v/>
      </c>
      <c r="R46" s="1" t="str">
        <f t="shared" si="2"/>
        <v/>
      </c>
      <c r="S46" s="1" t="str">
        <f t="shared" si="3"/>
        <v/>
      </c>
      <c r="T46" s="1" t="str">
        <f t="shared" si="4"/>
        <v/>
      </c>
      <c r="U46" s="1" t="str">
        <f t="shared" si="5"/>
        <v/>
      </c>
      <c r="V46" s="1" t="str">
        <f t="shared" si="6"/>
        <v/>
      </c>
      <c r="W46" s="1">
        <f t="shared" si="0"/>
        <v>0</v>
      </c>
      <c r="AB46" s="5"/>
      <c r="AC46" s="5"/>
      <c r="AE46" s="5"/>
      <c r="AH46" s="5"/>
      <c r="AK46" s="5"/>
      <c r="AN46" s="5"/>
      <c r="AQ46" s="5"/>
    </row>
    <row r="47" spans="2:43" x14ac:dyDescent="0.2">
      <c r="B47" s="16">
        <v>45</v>
      </c>
      <c r="C47" s="12">
        <v>0</v>
      </c>
      <c r="D47" s="21" t="str">
        <v/>
      </c>
      <c r="E47" s="39" t="str">
        <v/>
      </c>
      <c r="F47" s="42" t="str">
        <v/>
      </c>
      <c r="G47" s="45" t="str">
        <v/>
      </c>
      <c r="H47" s="48" t="str">
        <v/>
      </c>
      <c r="I47" s="26" t="str">
        <v/>
      </c>
      <c r="J47" s="29">
        <v>0</v>
      </c>
      <c r="O47" s="5">
        <v>45</v>
      </c>
      <c r="Q47" s="1" t="str">
        <f t="shared" si="1"/>
        <v/>
      </c>
      <c r="R47" s="1" t="str">
        <f t="shared" si="2"/>
        <v/>
      </c>
      <c r="S47" s="1" t="str">
        <f t="shared" si="3"/>
        <v/>
      </c>
      <c r="T47" s="1" t="str">
        <f t="shared" si="4"/>
        <v/>
      </c>
      <c r="U47" s="1" t="str">
        <f t="shared" si="5"/>
        <v/>
      </c>
      <c r="V47" s="1" t="str">
        <f t="shared" si="6"/>
        <v/>
      </c>
      <c r="W47" s="1">
        <f t="shared" si="0"/>
        <v>0</v>
      </c>
      <c r="AB47" s="5"/>
      <c r="AC47" s="5"/>
      <c r="AE47" s="5"/>
      <c r="AH47" s="5"/>
      <c r="AK47" s="5"/>
      <c r="AN47" s="5"/>
      <c r="AQ47" s="5"/>
    </row>
    <row r="48" spans="2:43" x14ac:dyDescent="0.2">
      <c r="B48" s="16">
        <v>46</v>
      </c>
      <c r="C48" s="12">
        <v>0</v>
      </c>
      <c r="D48" s="21" t="str">
        <v/>
      </c>
      <c r="E48" s="39" t="str">
        <v/>
      </c>
      <c r="F48" s="42" t="str">
        <v/>
      </c>
      <c r="G48" s="45" t="str">
        <v/>
      </c>
      <c r="H48" s="48" t="str">
        <v/>
      </c>
      <c r="I48" s="26" t="str">
        <v/>
      </c>
      <c r="J48" s="29">
        <v>0</v>
      </c>
      <c r="O48" s="5">
        <v>46</v>
      </c>
      <c r="Q48" s="1" t="str">
        <f t="shared" si="1"/>
        <v/>
      </c>
      <c r="R48" s="1" t="str">
        <f t="shared" si="2"/>
        <v/>
      </c>
      <c r="S48" s="1" t="str">
        <f t="shared" si="3"/>
        <v/>
      </c>
      <c r="T48" s="1" t="str">
        <f t="shared" si="4"/>
        <v/>
      </c>
      <c r="U48" s="1" t="str">
        <f t="shared" si="5"/>
        <v/>
      </c>
      <c r="V48" s="1" t="str">
        <f t="shared" si="6"/>
        <v/>
      </c>
      <c r="W48" s="1">
        <f t="shared" si="0"/>
        <v>0</v>
      </c>
      <c r="AB48" s="5"/>
      <c r="AC48" s="5"/>
      <c r="AE48" s="5"/>
      <c r="AH48" s="5"/>
      <c r="AK48" s="5"/>
      <c r="AN48" s="5"/>
      <c r="AQ48" s="5"/>
    </row>
    <row r="49" spans="2:43" x14ac:dyDescent="0.2">
      <c r="B49" s="16">
        <v>47</v>
      </c>
      <c r="C49" s="12">
        <v>0</v>
      </c>
      <c r="D49" s="21" t="str">
        <v/>
      </c>
      <c r="E49" s="39" t="str">
        <v/>
      </c>
      <c r="F49" s="42" t="str">
        <v/>
      </c>
      <c r="G49" s="45" t="str">
        <v/>
      </c>
      <c r="H49" s="48" t="str">
        <v/>
      </c>
      <c r="I49" s="26" t="str">
        <v/>
      </c>
      <c r="J49" s="29">
        <v>0</v>
      </c>
      <c r="O49" s="5">
        <v>47</v>
      </c>
      <c r="Q49" s="1" t="str">
        <f t="shared" si="1"/>
        <v/>
      </c>
      <c r="R49" s="1" t="str">
        <f t="shared" si="2"/>
        <v/>
      </c>
      <c r="S49" s="1" t="str">
        <f t="shared" si="3"/>
        <v/>
      </c>
      <c r="T49" s="1" t="str">
        <f t="shared" si="4"/>
        <v/>
      </c>
      <c r="U49" s="1" t="str">
        <f t="shared" si="5"/>
        <v/>
      </c>
      <c r="V49" s="1" t="str">
        <f t="shared" si="6"/>
        <v/>
      </c>
      <c r="W49" s="1">
        <f t="shared" si="0"/>
        <v>0</v>
      </c>
      <c r="AB49" s="5"/>
      <c r="AC49" s="5"/>
      <c r="AE49" s="5"/>
      <c r="AH49" s="5"/>
      <c r="AK49" s="5"/>
      <c r="AN49" s="5"/>
      <c r="AQ49" s="5"/>
    </row>
    <row r="50" spans="2:43" x14ac:dyDescent="0.2">
      <c r="B50" s="16">
        <v>48</v>
      </c>
      <c r="C50" s="12">
        <v>0</v>
      </c>
      <c r="D50" s="21" t="str">
        <v/>
      </c>
      <c r="E50" s="39" t="str">
        <v/>
      </c>
      <c r="F50" s="42" t="str">
        <v/>
      </c>
      <c r="G50" s="45" t="str">
        <v/>
      </c>
      <c r="H50" s="48" t="str">
        <v/>
      </c>
      <c r="I50" s="26" t="str">
        <v/>
      </c>
      <c r="J50" s="29">
        <v>0</v>
      </c>
      <c r="O50" s="5">
        <v>48</v>
      </c>
      <c r="Q50" s="1" t="str">
        <f t="shared" si="1"/>
        <v/>
      </c>
      <c r="R50" s="1" t="str">
        <f t="shared" si="2"/>
        <v/>
      </c>
      <c r="S50" s="1" t="str">
        <f t="shared" si="3"/>
        <v/>
      </c>
      <c r="T50" s="1" t="str">
        <f t="shared" si="4"/>
        <v/>
      </c>
      <c r="U50" s="1" t="str">
        <f t="shared" si="5"/>
        <v/>
      </c>
      <c r="V50" s="1" t="str">
        <f t="shared" si="6"/>
        <v/>
      </c>
      <c r="W50" s="1">
        <f t="shared" si="0"/>
        <v>0</v>
      </c>
      <c r="AB50" s="5"/>
      <c r="AC50" s="5"/>
      <c r="AE50" s="5"/>
      <c r="AH50" s="5"/>
      <c r="AK50" s="5"/>
      <c r="AN50" s="5"/>
      <c r="AQ50" s="5"/>
    </row>
    <row r="51" spans="2:43" x14ac:dyDescent="0.2">
      <c r="B51" s="17">
        <v>49</v>
      </c>
      <c r="C51" s="12">
        <v>0</v>
      </c>
      <c r="D51" s="21" t="str">
        <v/>
      </c>
      <c r="E51" s="39" t="str">
        <v/>
      </c>
      <c r="F51" s="42" t="str">
        <v/>
      </c>
      <c r="G51" s="45" t="str">
        <v/>
      </c>
      <c r="H51" s="48" t="str">
        <v/>
      </c>
      <c r="I51" s="26" t="str">
        <v/>
      </c>
      <c r="J51" s="29">
        <v>0</v>
      </c>
      <c r="O51" s="5">
        <v>49</v>
      </c>
      <c r="Q51" s="1" t="str">
        <f t="shared" si="1"/>
        <v/>
      </c>
      <c r="R51" s="1" t="str">
        <f t="shared" si="2"/>
        <v/>
      </c>
      <c r="S51" s="1" t="str">
        <f t="shared" si="3"/>
        <v/>
      </c>
      <c r="T51" s="1" t="str">
        <f t="shared" si="4"/>
        <v/>
      </c>
      <c r="U51" s="1" t="str">
        <f t="shared" si="5"/>
        <v/>
      </c>
      <c r="V51" s="1" t="str">
        <f t="shared" si="6"/>
        <v/>
      </c>
      <c r="W51" s="1">
        <f t="shared" si="0"/>
        <v>0</v>
      </c>
      <c r="AB51" s="5"/>
      <c r="AC51" s="5"/>
      <c r="AE51" s="5"/>
      <c r="AH51" s="5"/>
      <c r="AK51" s="5"/>
      <c r="AN51" s="5"/>
      <c r="AQ51" s="5"/>
    </row>
    <row r="52" spans="2:43" x14ac:dyDescent="0.2">
      <c r="B52" s="16">
        <v>50</v>
      </c>
      <c r="C52" s="12">
        <v>0</v>
      </c>
      <c r="D52" s="21" t="str">
        <v/>
      </c>
      <c r="E52" s="39" t="str">
        <v/>
      </c>
      <c r="F52" s="42" t="str">
        <v/>
      </c>
      <c r="G52" s="45" t="str">
        <v/>
      </c>
      <c r="H52" s="48" t="str">
        <v/>
      </c>
      <c r="I52" s="26" t="str">
        <v/>
      </c>
      <c r="J52" s="29">
        <v>0</v>
      </c>
      <c r="O52" s="5">
        <v>50</v>
      </c>
      <c r="Q52" s="1" t="str">
        <f t="shared" si="1"/>
        <v/>
      </c>
      <c r="R52" s="1" t="str">
        <f t="shared" si="2"/>
        <v/>
      </c>
      <c r="S52" s="1" t="str">
        <f t="shared" si="3"/>
        <v/>
      </c>
      <c r="T52" s="1" t="str">
        <f t="shared" si="4"/>
        <v/>
      </c>
      <c r="U52" s="1" t="str">
        <f t="shared" si="5"/>
        <v/>
      </c>
      <c r="V52" s="1" t="str">
        <f t="shared" si="6"/>
        <v/>
      </c>
      <c r="W52" s="1">
        <f t="shared" si="0"/>
        <v>0</v>
      </c>
      <c r="AB52" s="5"/>
      <c r="AC52" s="5"/>
      <c r="AE52" s="5"/>
      <c r="AH52" s="5"/>
      <c r="AK52" s="5"/>
      <c r="AN52" s="5"/>
      <c r="AQ52" s="5"/>
    </row>
    <row r="53" spans="2:43" x14ac:dyDescent="0.2">
      <c r="B53" s="16">
        <v>51</v>
      </c>
      <c r="C53" s="12">
        <v>0</v>
      </c>
      <c r="D53" s="21" t="str">
        <v/>
      </c>
      <c r="E53" s="39" t="str">
        <v/>
      </c>
      <c r="F53" s="42" t="str">
        <v/>
      </c>
      <c r="G53" s="45" t="str">
        <v/>
      </c>
      <c r="H53" s="48" t="str">
        <v/>
      </c>
      <c r="I53" s="26" t="str">
        <v/>
      </c>
      <c r="J53" s="29">
        <v>0</v>
      </c>
      <c r="O53" s="5">
        <v>51</v>
      </c>
      <c r="Q53" s="1" t="str">
        <f t="shared" si="1"/>
        <v/>
      </c>
      <c r="R53" s="1" t="str">
        <f t="shared" si="2"/>
        <v/>
      </c>
      <c r="S53" s="1" t="str">
        <f t="shared" si="3"/>
        <v/>
      </c>
      <c r="T53" s="1" t="str">
        <f t="shared" si="4"/>
        <v/>
      </c>
      <c r="U53" s="1" t="str">
        <f t="shared" si="5"/>
        <v/>
      </c>
      <c r="V53" s="1" t="str">
        <f t="shared" si="6"/>
        <v/>
      </c>
      <c r="W53" s="1">
        <f t="shared" si="0"/>
        <v>0</v>
      </c>
      <c r="AB53" s="5"/>
      <c r="AC53" s="5"/>
      <c r="AE53" s="5"/>
      <c r="AH53" s="5"/>
      <c r="AK53" s="5"/>
      <c r="AN53" s="5"/>
      <c r="AQ53" s="5"/>
    </row>
    <row r="54" spans="2:43" x14ac:dyDescent="0.2">
      <c r="B54" s="16">
        <v>52</v>
      </c>
      <c r="C54" s="12">
        <v>0</v>
      </c>
      <c r="D54" s="21" t="str">
        <v/>
      </c>
      <c r="E54" s="39" t="str">
        <v/>
      </c>
      <c r="F54" s="42" t="str">
        <v/>
      </c>
      <c r="G54" s="45" t="str">
        <v/>
      </c>
      <c r="H54" s="48" t="str">
        <v/>
      </c>
      <c r="I54" s="26" t="str">
        <v/>
      </c>
      <c r="J54" s="29">
        <v>0</v>
      </c>
      <c r="O54" s="5">
        <v>52</v>
      </c>
      <c r="Q54" s="1" t="str">
        <f t="shared" si="1"/>
        <v/>
      </c>
      <c r="R54" s="1" t="str">
        <f t="shared" si="2"/>
        <v/>
      </c>
      <c r="S54" s="1" t="str">
        <f t="shared" si="3"/>
        <v/>
      </c>
      <c r="T54" s="1" t="str">
        <f t="shared" si="4"/>
        <v/>
      </c>
      <c r="U54" s="1" t="str">
        <f t="shared" si="5"/>
        <v/>
      </c>
      <c r="V54" s="1" t="str">
        <f t="shared" si="6"/>
        <v/>
      </c>
      <c r="W54" s="1">
        <f t="shared" si="0"/>
        <v>0</v>
      </c>
      <c r="AB54" s="5"/>
      <c r="AC54" s="5"/>
      <c r="AE54" s="5"/>
      <c r="AH54" s="5"/>
      <c r="AK54" s="5"/>
      <c r="AN54" s="5"/>
      <c r="AQ54" s="5"/>
    </row>
    <row r="55" spans="2:43" x14ac:dyDescent="0.2">
      <c r="B55" s="16">
        <v>53</v>
      </c>
      <c r="C55" s="12">
        <v>0</v>
      </c>
      <c r="D55" s="21" t="str">
        <v/>
      </c>
      <c r="E55" s="39" t="str">
        <v/>
      </c>
      <c r="F55" s="42" t="str">
        <v/>
      </c>
      <c r="G55" s="45" t="str">
        <v/>
      </c>
      <c r="H55" s="48" t="str">
        <v/>
      </c>
      <c r="I55" s="26" t="str">
        <v/>
      </c>
      <c r="J55" s="29">
        <v>0</v>
      </c>
      <c r="O55" s="5">
        <v>53</v>
      </c>
      <c r="Q55" s="1" t="str">
        <f t="shared" si="1"/>
        <v/>
      </c>
      <c r="R55" s="1" t="str">
        <f t="shared" si="2"/>
        <v/>
      </c>
      <c r="S55" s="1" t="str">
        <f t="shared" si="3"/>
        <v/>
      </c>
      <c r="T55" s="1" t="str">
        <f t="shared" si="4"/>
        <v/>
      </c>
      <c r="U55" s="1" t="str">
        <f t="shared" si="5"/>
        <v/>
      </c>
      <c r="V55" s="1" t="str">
        <f t="shared" si="6"/>
        <v/>
      </c>
      <c r="W55" s="1">
        <f t="shared" si="0"/>
        <v>0</v>
      </c>
      <c r="AB55" s="5"/>
      <c r="AC55" s="5"/>
      <c r="AE55" s="5"/>
      <c r="AH55" s="5"/>
      <c r="AK55" s="5"/>
      <c r="AN55" s="5"/>
      <c r="AQ55" s="5"/>
    </row>
    <row r="56" spans="2:43" x14ac:dyDescent="0.2">
      <c r="B56" s="16">
        <v>54</v>
      </c>
      <c r="C56" s="12">
        <v>0</v>
      </c>
      <c r="D56" s="21" t="str">
        <v/>
      </c>
      <c r="E56" s="39" t="str">
        <v/>
      </c>
      <c r="F56" s="42" t="str">
        <v/>
      </c>
      <c r="G56" s="45" t="str">
        <v/>
      </c>
      <c r="H56" s="48" t="str">
        <v/>
      </c>
      <c r="I56" s="26" t="str">
        <v/>
      </c>
      <c r="J56" s="29">
        <v>0</v>
      </c>
      <c r="O56" s="5">
        <v>54</v>
      </c>
      <c r="Q56" s="1" t="str">
        <f t="shared" si="1"/>
        <v/>
      </c>
      <c r="R56" s="1" t="str">
        <f t="shared" si="2"/>
        <v/>
      </c>
      <c r="S56" s="1" t="str">
        <f t="shared" si="3"/>
        <v/>
      </c>
      <c r="T56" s="1" t="str">
        <f t="shared" si="4"/>
        <v/>
      </c>
      <c r="U56" s="1" t="str">
        <f t="shared" si="5"/>
        <v/>
      </c>
      <c r="V56" s="1" t="str">
        <f t="shared" si="6"/>
        <v/>
      </c>
      <c r="W56" s="1">
        <f t="shared" si="0"/>
        <v>0</v>
      </c>
      <c r="AB56" s="5"/>
      <c r="AC56" s="5"/>
      <c r="AE56" s="5"/>
      <c r="AH56" s="5"/>
      <c r="AK56" s="5"/>
      <c r="AN56" s="5"/>
      <c r="AQ56" s="5"/>
    </row>
    <row r="57" spans="2:43" x14ac:dyDescent="0.2">
      <c r="B57" s="17">
        <v>55</v>
      </c>
      <c r="C57" s="12">
        <v>0</v>
      </c>
      <c r="D57" s="21" t="str">
        <v/>
      </c>
      <c r="E57" s="39" t="str">
        <v/>
      </c>
      <c r="F57" s="42" t="str">
        <v/>
      </c>
      <c r="G57" s="45" t="str">
        <v/>
      </c>
      <c r="H57" s="48" t="str">
        <v/>
      </c>
      <c r="I57" s="26" t="str">
        <v/>
      </c>
      <c r="J57" s="29">
        <v>0</v>
      </c>
      <c r="O57" s="5">
        <v>55</v>
      </c>
      <c r="Q57" s="1" t="str">
        <f t="shared" si="1"/>
        <v/>
      </c>
      <c r="R57" s="1" t="str">
        <f t="shared" si="2"/>
        <v/>
      </c>
      <c r="S57" s="1" t="str">
        <f t="shared" si="3"/>
        <v/>
      </c>
      <c r="T57" s="1" t="str">
        <f t="shared" si="4"/>
        <v/>
      </c>
      <c r="U57" s="1" t="str">
        <f t="shared" si="5"/>
        <v/>
      </c>
      <c r="V57" s="1" t="str">
        <f t="shared" si="6"/>
        <v/>
      </c>
      <c r="W57" s="1">
        <f t="shared" si="0"/>
        <v>0</v>
      </c>
      <c r="AB57" s="5"/>
      <c r="AC57" s="5"/>
      <c r="AE57" s="5"/>
      <c r="AH57" s="5"/>
      <c r="AK57" s="5"/>
      <c r="AN57" s="5"/>
      <c r="AQ57" s="5"/>
    </row>
    <row r="58" spans="2:43" x14ac:dyDescent="0.2">
      <c r="B58" s="16">
        <v>56</v>
      </c>
      <c r="C58" s="12">
        <v>0</v>
      </c>
      <c r="D58" s="21" t="str">
        <v/>
      </c>
      <c r="E58" s="39" t="str">
        <v/>
      </c>
      <c r="F58" s="42" t="str">
        <v/>
      </c>
      <c r="G58" s="45" t="str">
        <v/>
      </c>
      <c r="H58" s="48" t="str">
        <v/>
      </c>
      <c r="I58" s="26" t="str">
        <v/>
      </c>
      <c r="J58" s="29">
        <v>0</v>
      </c>
      <c r="O58" s="5">
        <v>56</v>
      </c>
      <c r="Q58" s="1" t="str">
        <f t="shared" si="1"/>
        <v/>
      </c>
      <c r="R58" s="1" t="str">
        <f t="shared" si="2"/>
        <v/>
      </c>
      <c r="S58" s="1" t="str">
        <f t="shared" si="3"/>
        <v/>
      </c>
      <c r="T58" s="1" t="str">
        <f t="shared" si="4"/>
        <v/>
      </c>
      <c r="U58" s="1" t="str">
        <f t="shared" si="5"/>
        <v/>
      </c>
      <c r="V58" s="1" t="str">
        <f t="shared" si="6"/>
        <v/>
      </c>
      <c r="W58" s="1">
        <f t="shared" si="0"/>
        <v>0</v>
      </c>
      <c r="AB58" s="5"/>
      <c r="AC58" s="5"/>
      <c r="AE58" s="5"/>
      <c r="AH58" s="5"/>
      <c r="AK58" s="5"/>
      <c r="AN58" s="5"/>
      <c r="AQ58" s="5"/>
    </row>
    <row r="59" spans="2:43" x14ac:dyDescent="0.2">
      <c r="B59" s="16">
        <v>57</v>
      </c>
      <c r="C59" s="12">
        <v>0</v>
      </c>
      <c r="D59" s="21" t="str">
        <v/>
      </c>
      <c r="E59" s="39" t="str">
        <v/>
      </c>
      <c r="F59" s="42" t="str">
        <v/>
      </c>
      <c r="G59" s="45" t="str">
        <v/>
      </c>
      <c r="H59" s="48" t="str">
        <v/>
      </c>
      <c r="I59" s="26" t="str">
        <v/>
      </c>
      <c r="J59" s="29">
        <v>0</v>
      </c>
      <c r="O59" s="5">
        <v>57</v>
      </c>
      <c r="Q59" s="1" t="str">
        <f t="shared" si="1"/>
        <v/>
      </c>
      <c r="R59" s="1" t="str">
        <f t="shared" si="2"/>
        <v/>
      </c>
      <c r="S59" s="1" t="str">
        <f t="shared" si="3"/>
        <v/>
      </c>
      <c r="T59" s="1" t="str">
        <f t="shared" si="4"/>
        <v/>
      </c>
      <c r="U59" s="1" t="str">
        <f t="shared" si="5"/>
        <v/>
      </c>
      <c r="V59" s="1" t="str">
        <f t="shared" si="6"/>
        <v/>
      </c>
      <c r="W59" s="1">
        <f t="shared" si="0"/>
        <v>0</v>
      </c>
      <c r="AB59" s="5"/>
      <c r="AC59" s="5"/>
      <c r="AE59" s="5"/>
      <c r="AH59" s="5"/>
      <c r="AK59" s="5"/>
      <c r="AN59" s="5"/>
      <c r="AQ59" s="5"/>
    </row>
    <row r="60" spans="2:43" x14ac:dyDescent="0.2">
      <c r="B60" s="16">
        <v>58</v>
      </c>
      <c r="C60" s="12">
        <v>0</v>
      </c>
      <c r="D60" s="21" t="str">
        <v/>
      </c>
      <c r="E60" s="39" t="str">
        <v/>
      </c>
      <c r="F60" s="42" t="str">
        <v/>
      </c>
      <c r="G60" s="45" t="str">
        <v/>
      </c>
      <c r="H60" s="48" t="str">
        <v/>
      </c>
      <c r="I60" s="26" t="str">
        <v/>
      </c>
      <c r="J60" s="29">
        <v>0</v>
      </c>
      <c r="O60" s="5">
        <v>58</v>
      </c>
      <c r="Q60" s="1" t="str">
        <f t="shared" si="1"/>
        <v/>
      </c>
      <c r="R60" s="1" t="str">
        <f t="shared" si="2"/>
        <v/>
      </c>
      <c r="S60" s="1" t="str">
        <f t="shared" si="3"/>
        <v/>
      </c>
      <c r="T60" s="1" t="str">
        <f t="shared" si="4"/>
        <v/>
      </c>
      <c r="U60" s="1" t="str">
        <f t="shared" si="5"/>
        <v/>
      </c>
      <c r="V60" s="1" t="str">
        <f t="shared" si="6"/>
        <v/>
      </c>
      <c r="W60" s="1">
        <f t="shared" si="0"/>
        <v>0</v>
      </c>
      <c r="AB60" s="5"/>
      <c r="AC60" s="5"/>
      <c r="AE60" s="5"/>
      <c r="AH60" s="5"/>
      <c r="AK60" s="5"/>
      <c r="AN60" s="5"/>
      <c r="AQ60" s="5"/>
    </row>
    <row r="61" spans="2:43" x14ac:dyDescent="0.2">
      <c r="B61" s="16">
        <v>59</v>
      </c>
      <c r="C61" s="12">
        <v>0</v>
      </c>
      <c r="D61" s="21" t="str">
        <v/>
      </c>
      <c r="E61" s="39" t="str">
        <v/>
      </c>
      <c r="F61" s="42" t="str">
        <v/>
      </c>
      <c r="G61" s="45" t="str">
        <v/>
      </c>
      <c r="H61" s="48" t="str">
        <v/>
      </c>
      <c r="I61" s="26" t="str">
        <v/>
      </c>
      <c r="J61" s="29">
        <v>0</v>
      </c>
      <c r="O61" s="5">
        <v>59</v>
      </c>
      <c r="Q61" s="1" t="str">
        <f t="shared" si="1"/>
        <v/>
      </c>
      <c r="R61" s="1" t="str">
        <f t="shared" si="2"/>
        <v/>
      </c>
      <c r="S61" s="1" t="str">
        <f t="shared" si="3"/>
        <v/>
      </c>
      <c r="T61" s="1" t="str">
        <f t="shared" si="4"/>
        <v/>
      </c>
      <c r="U61" s="1" t="str">
        <f t="shared" si="5"/>
        <v/>
      </c>
      <c r="V61" s="1" t="str">
        <f t="shared" si="6"/>
        <v/>
      </c>
      <c r="W61" s="1">
        <f t="shared" si="0"/>
        <v>0</v>
      </c>
      <c r="AB61" s="5"/>
      <c r="AC61" s="5"/>
      <c r="AE61" s="5"/>
      <c r="AH61" s="5"/>
      <c r="AK61" s="5"/>
      <c r="AN61" s="5"/>
      <c r="AQ61" s="5"/>
    </row>
    <row r="62" spans="2:43" x14ac:dyDescent="0.2">
      <c r="B62" s="16">
        <v>60</v>
      </c>
      <c r="C62" s="12">
        <v>0</v>
      </c>
      <c r="D62" s="21" t="str">
        <v/>
      </c>
      <c r="E62" s="39" t="str">
        <v/>
      </c>
      <c r="F62" s="42" t="str">
        <v/>
      </c>
      <c r="G62" s="45" t="str">
        <v/>
      </c>
      <c r="H62" s="48" t="str">
        <v/>
      </c>
      <c r="I62" s="26" t="str">
        <v/>
      </c>
      <c r="J62" s="29">
        <v>0</v>
      </c>
      <c r="O62" s="5">
        <v>60</v>
      </c>
      <c r="Q62" s="1" t="str">
        <f t="shared" si="1"/>
        <v/>
      </c>
      <c r="R62" s="1" t="str">
        <f t="shared" si="2"/>
        <v/>
      </c>
      <c r="S62" s="1" t="str">
        <f t="shared" si="3"/>
        <v/>
      </c>
      <c r="T62" s="1" t="str">
        <f t="shared" si="4"/>
        <v/>
      </c>
      <c r="U62" s="1" t="str">
        <f t="shared" si="5"/>
        <v/>
      </c>
      <c r="V62" s="1" t="str">
        <f t="shared" si="6"/>
        <v/>
      </c>
      <c r="W62" s="1">
        <f t="shared" si="0"/>
        <v>0</v>
      </c>
      <c r="AB62" s="5"/>
      <c r="AC62" s="5"/>
      <c r="AE62" s="5"/>
      <c r="AH62" s="5"/>
      <c r="AK62" s="5"/>
      <c r="AN62" s="5"/>
      <c r="AQ62" s="5"/>
    </row>
    <row r="63" spans="2:43" x14ac:dyDescent="0.2">
      <c r="B63" s="17">
        <v>61</v>
      </c>
      <c r="C63" s="12">
        <v>0</v>
      </c>
      <c r="D63" s="21" t="str">
        <v/>
      </c>
      <c r="E63" s="39" t="str">
        <v/>
      </c>
      <c r="F63" s="42" t="str">
        <v/>
      </c>
      <c r="G63" s="45" t="str">
        <v/>
      </c>
      <c r="H63" s="48" t="str">
        <v/>
      </c>
      <c r="I63" s="26" t="str">
        <v/>
      </c>
      <c r="J63" s="29">
        <v>0</v>
      </c>
      <c r="O63" s="5">
        <v>61</v>
      </c>
      <c r="Q63" s="1" t="str">
        <f t="shared" si="1"/>
        <v/>
      </c>
      <c r="R63" s="1" t="str">
        <f t="shared" si="2"/>
        <v/>
      </c>
      <c r="S63" s="1" t="str">
        <f t="shared" si="3"/>
        <v/>
      </c>
      <c r="T63" s="1" t="str">
        <f t="shared" si="4"/>
        <v/>
      </c>
      <c r="U63" s="1" t="str">
        <f t="shared" si="5"/>
        <v/>
      </c>
      <c r="V63" s="1" t="str">
        <f t="shared" si="6"/>
        <v/>
      </c>
      <c r="W63" s="1">
        <f t="shared" si="0"/>
        <v>0</v>
      </c>
      <c r="AB63" s="5"/>
      <c r="AC63" s="5"/>
      <c r="AE63" s="5"/>
      <c r="AH63" s="5"/>
      <c r="AK63" s="5"/>
      <c r="AN63" s="5"/>
      <c r="AQ63" s="5"/>
    </row>
    <row r="64" spans="2:43" x14ac:dyDescent="0.2">
      <c r="B64" s="16">
        <v>62</v>
      </c>
      <c r="C64" s="12">
        <v>0</v>
      </c>
      <c r="D64" s="21" t="str">
        <v/>
      </c>
      <c r="E64" s="39" t="str">
        <v/>
      </c>
      <c r="F64" s="42" t="str">
        <v/>
      </c>
      <c r="G64" s="45" t="str">
        <v/>
      </c>
      <c r="H64" s="48" t="str">
        <v/>
      </c>
      <c r="I64" s="26" t="str">
        <v/>
      </c>
      <c r="J64" s="29">
        <v>0</v>
      </c>
      <c r="O64" s="5">
        <v>62</v>
      </c>
      <c r="Q64" s="1" t="str">
        <f t="shared" si="1"/>
        <v/>
      </c>
      <c r="R64" s="1" t="str">
        <f t="shared" si="2"/>
        <v/>
      </c>
      <c r="S64" s="1" t="str">
        <f t="shared" si="3"/>
        <v/>
      </c>
      <c r="T64" s="1" t="str">
        <f t="shared" si="4"/>
        <v/>
      </c>
      <c r="U64" s="1" t="str">
        <f t="shared" si="5"/>
        <v/>
      </c>
      <c r="V64" s="1" t="str">
        <f t="shared" si="6"/>
        <v/>
      </c>
      <c r="W64" s="1">
        <f t="shared" si="0"/>
        <v>0</v>
      </c>
      <c r="AB64" s="5"/>
      <c r="AC64" s="5"/>
      <c r="AE64" s="5"/>
      <c r="AH64" s="5"/>
      <c r="AK64" s="5"/>
      <c r="AN64" s="5"/>
      <c r="AQ64" s="5"/>
    </row>
    <row r="65" spans="2:43" x14ac:dyDescent="0.2">
      <c r="B65" s="16">
        <v>63</v>
      </c>
      <c r="C65" s="12">
        <v>0</v>
      </c>
      <c r="D65" s="21" t="str">
        <v/>
      </c>
      <c r="E65" s="39" t="str">
        <v/>
      </c>
      <c r="F65" s="42" t="str">
        <v/>
      </c>
      <c r="G65" s="45" t="str">
        <v/>
      </c>
      <c r="H65" s="48" t="str">
        <v/>
      </c>
      <c r="I65" s="26" t="str">
        <v/>
      </c>
      <c r="J65" s="29">
        <v>0</v>
      </c>
      <c r="O65" s="5">
        <v>63</v>
      </c>
      <c r="Q65" s="1" t="str">
        <f t="shared" si="1"/>
        <v/>
      </c>
      <c r="R65" s="1" t="str">
        <f t="shared" si="2"/>
        <v/>
      </c>
      <c r="S65" s="1" t="str">
        <f t="shared" si="3"/>
        <v/>
      </c>
      <c r="T65" s="1" t="str">
        <f t="shared" si="4"/>
        <v/>
      </c>
      <c r="U65" s="1" t="str">
        <f t="shared" si="5"/>
        <v/>
      </c>
      <c r="V65" s="1" t="str">
        <f t="shared" si="6"/>
        <v/>
      </c>
      <c r="W65" s="1">
        <f t="shared" si="0"/>
        <v>0</v>
      </c>
      <c r="AB65" s="5"/>
      <c r="AC65" s="5"/>
      <c r="AE65" s="5"/>
      <c r="AH65" s="5"/>
      <c r="AK65" s="5"/>
      <c r="AN65" s="5"/>
      <c r="AQ65" s="5"/>
    </row>
    <row r="66" spans="2:43" x14ac:dyDescent="0.2">
      <c r="B66" s="16">
        <v>64</v>
      </c>
      <c r="C66" s="12">
        <v>0</v>
      </c>
      <c r="D66" s="21" t="str">
        <v/>
      </c>
      <c r="E66" s="39" t="str">
        <v/>
      </c>
      <c r="F66" s="42" t="str">
        <v/>
      </c>
      <c r="G66" s="45" t="str">
        <v/>
      </c>
      <c r="H66" s="48" t="str">
        <v/>
      </c>
      <c r="I66" s="26" t="str">
        <v/>
      </c>
      <c r="J66" s="29">
        <v>0</v>
      </c>
      <c r="O66" s="5">
        <v>64</v>
      </c>
      <c r="Q66" s="1" t="str">
        <f t="shared" si="1"/>
        <v/>
      </c>
      <c r="R66" s="1" t="str">
        <f t="shared" si="2"/>
        <v/>
      </c>
      <c r="S66" s="1" t="str">
        <f t="shared" si="3"/>
        <v/>
      </c>
      <c r="T66" s="1" t="str">
        <f t="shared" si="4"/>
        <v/>
      </c>
      <c r="U66" s="1" t="str">
        <f t="shared" si="5"/>
        <v/>
      </c>
      <c r="V66" s="1" t="str">
        <f t="shared" si="6"/>
        <v/>
      </c>
      <c r="W66" s="1">
        <f t="shared" si="0"/>
        <v>0</v>
      </c>
      <c r="AB66" s="5"/>
      <c r="AC66" s="5"/>
      <c r="AE66" s="5"/>
      <c r="AH66" s="5"/>
      <c r="AK66" s="5"/>
      <c r="AN66" s="5"/>
      <c r="AQ66" s="5"/>
    </row>
    <row r="67" spans="2:43" x14ac:dyDescent="0.2">
      <c r="B67" s="16">
        <v>65</v>
      </c>
      <c r="C67" s="12">
        <v>0</v>
      </c>
      <c r="D67" s="21" t="str">
        <v/>
      </c>
      <c r="E67" s="39" t="str">
        <v/>
      </c>
      <c r="F67" s="42" t="str">
        <v/>
      </c>
      <c r="G67" s="45" t="str">
        <v/>
      </c>
      <c r="H67" s="48" t="str">
        <v/>
      </c>
      <c r="I67" s="26" t="str">
        <v/>
      </c>
      <c r="J67" s="29">
        <v>0</v>
      </c>
      <c r="O67" s="5">
        <v>65</v>
      </c>
      <c r="Q67" s="1" t="str">
        <f t="shared" si="1"/>
        <v/>
      </c>
      <c r="R67" s="1" t="str">
        <f t="shared" si="2"/>
        <v/>
      </c>
      <c r="S67" s="1" t="str">
        <f t="shared" si="3"/>
        <v/>
      </c>
      <c r="T67" s="1" t="str">
        <f t="shared" si="4"/>
        <v/>
      </c>
      <c r="U67" s="1" t="str">
        <f t="shared" si="5"/>
        <v/>
      </c>
      <c r="V67" s="1" t="str">
        <f t="shared" si="6"/>
        <v/>
      </c>
      <c r="W67" s="1">
        <f t="shared" ref="W67:W86" si="7">SUM(Q67:V67)</f>
        <v>0</v>
      </c>
      <c r="AB67" s="5"/>
      <c r="AC67" s="5"/>
      <c r="AE67" s="5"/>
      <c r="AH67" s="5"/>
      <c r="AK67" s="5"/>
      <c r="AN67" s="5"/>
      <c r="AQ67" s="5"/>
    </row>
    <row r="68" spans="2:43" x14ac:dyDescent="0.2">
      <c r="B68" s="16">
        <v>66</v>
      </c>
      <c r="C68" s="12">
        <v>0</v>
      </c>
      <c r="D68" s="21" t="str">
        <v/>
      </c>
      <c r="E68" s="39" t="str">
        <v/>
      </c>
      <c r="F68" s="42" t="str">
        <v/>
      </c>
      <c r="G68" s="45" t="str">
        <v/>
      </c>
      <c r="H68" s="48" t="str">
        <v/>
      </c>
      <c r="I68" s="26" t="str">
        <v/>
      </c>
      <c r="J68" s="29">
        <v>0</v>
      </c>
      <c r="O68" s="5">
        <v>66</v>
      </c>
      <c r="Q68" s="1" t="str">
        <f t="shared" ref="Q68:Q102" si="8">IFERROR(INDEX($AB$3:$AB$86,MATCH($P68,$AA$3:$AA$86,0),1),"")</f>
        <v/>
      </c>
      <c r="R68" s="1" t="str">
        <f t="shared" ref="R68:R102" si="9">IFERROR(INDEX($AE$3:$AE$86,MATCH($P68,$AD$3:$AD$86,0),1),"")</f>
        <v/>
      </c>
      <c r="S68" s="1" t="str">
        <f t="shared" ref="S68:S102" si="10">IFERROR(INDEX($AH$3:$AH$86,MATCH($P68,$AG$3:$AG$86,0),1),"")</f>
        <v/>
      </c>
      <c r="T68" s="1" t="str">
        <f t="shared" ref="T68:T102" si="11">IFERROR(INDEX($AK$3:$AK$86,MATCH($P68,$AJ$3:$AJ$86,0),1),"")</f>
        <v/>
      </c>
      <c r="U68" s="1" t="str">
        <f t="shared" ref="U68:U102" si="12">IFERROR(INDEX($AN$3:$AN$86,MATCH($P68,$AM$3:$AM$86,0),1),"")</f>
        <v/>
      </c>
      <c r="V68" s="1" t="str">
        <f t="shared" ref="V68:V102" si="13">IFERROR(INDEX($AQ$3:$AQ$86,MATCH($P68,$AP$3:$AP$86,0),1),"")</f>
        <v/>
      </c>
      <c r="W68" s="1">
        <f t="shared" si="7"/>
        <v>0</v>
      </c>
      <c r="AB68" s="5"/>
      <c r="AC68" s="5"/>
      <c r="AE68" s="5"/>
      <c r="AH68" s="5"/>
      <c r="AK68" s="5"/>
      <c r="AN68" s="5"/>
      <c r="AQ68" s="5"/>
    </row>
    <row r="69" spans="2:43" x14ac:dyDescent="0.2">
      <c r="B69" s="17">
        <v>67</v>
      </c>
      <c r="C69" s="12">
        <v>0</v>
      </c>
      <c r="D69" s="21" t="str">
        <v/>
      </c>
      <c r="E69" s="39" t="str">
        <v/>
      </c>
      <c r="F69" s="42" t="str">
        <v/>
      </c>
      <c r="G69" s="45" t="str">
        <v/>
      </c>
      <c r="H69" s="48" t="str">
        <v/>
      </c>
      <c r="I69" s="26" t="str">
        <v/>
      </c>
      <c r="J69" s="29">
        <v>0</v>
      </c>
      <c r="O69" s="5">
        <v>67</v>
      </c>
      <c r="Q69" s="1" t="str">
        <f t="shared" si="8"/>
        <v/>
      </c>
      <c r="R69" s="1" t="str">
        <f t="shared" si="9"/>
        <v/>
      </c>
      <c r="S69" s="1" t="str">
        <f t="shared" si="10"/>
        <v/>
      </c>
      <c r="T69" s="1" t="str">
        <f t="shared" si="11"/>
        <v/>
      </c>
      <c r="U69" s="1" t="str">
        <f t="shared" si="12"/>
        <v/>
      </c>
      <c r="V69" s="1" t="str">
        <f t="shared" si="13"/>
        <v/>
      </c>
      <c r="W69" s="1">
        <f t="shared" si="7"/>
        <v>0</v>
      </c>
      <c r="AB69" s="5"/>
      <c r="AC69" s="5"/>
      <c r="AE69" s="5"/>
      <c r="AH69" s="5"/>
      <c r="AK69" s="5"/>
      <c r="AN69" s="5"/>
      <c r="AQ69" s="5"/>
    </row>
    <row r="70" spans="2:43" x14ac:dyDescent="0.2">
      <c r="B70" s="16">
        <v>68</v>
      </c>
      <c r="C70" s="12">
        <v>0</v>
      </c>
      <c r="D70" s="21" t="str">
        <v/>
      </c>
      <c r="E70" s="39" t="str">
        <v/>
      </c>
      <c r="F70" s="42" t="str">
        <v/>
      </c>
      <c r="G70" s="45" t="str">
        <v/>
      </c>
      <c r="H70" s="48" t="str">
        <v/>
      </c>
      <c r="I70" s="26" t="str">
        <v/>
      </c>
      <c r="J70" s="29">
        <v>0</v>
      </c>
      <c r="O70" s="5">
        <v>68</v>
      </c>
      <c r="Q70" s="1" t="str">
        <f t="shared" si="8"/>
        <v/>
      </c>
      <c r="R70" s="1" t="str">
        <f t="shared" si="9"/>
        <v/>
      </c>
      <c r="S70" s="1" t="str">
        <f t="shared" si="10"/>
        <v/>
      </c>
      <c r="T70" s="1" t="str">
        <f t="shared" si="11"/>
        <v/>
      </c>
      <c r="U70" s="1" t="str">
        <f t="shared" si="12"/>
        <v/>
      </c>
      <c r="V70" s="1" t="str">
        <f t="shared" si="13"/>
        <v/>
      </c>
      <c r="W70" s="1">
        <f t="shared" si="7"/>
        <v>0</v>
      </c>
      <c r="AB70" s="5"/>
      <c r="AC70" s="5"/>
      <c r="AE70" s="5"/>
      <c r="AH70" s="5"/>
      <c r="AK70" s="5"/>
      <c r="AN70" s="5"/>
      <c r="AQ70" s="5"/>
    </row>
    <row r="71" spans="2:43" x14ac:dyDescent="0.2">
      <c r="B71" s="16">
        <v>69</v>
      </c>
      <c r="C71" s="12">
        <v>0</v>
      </c>
      <c r="D71" s="21" t="str">
        <v/>
      </c>
      <c r="E71" s="39" t="str">
        <v/>
      </c>
      <c r="F71" s="42" t="str">
        <v/>
      </c>
      <c r="G71" s="45" t="str">
        <v/>
      </c>
      <c r="H71" s="48" t="str">
        <v/>
      </c>
      <c r="I71" s="26" t="str">
        <v/>
      </c>
      <c r="J71" s="29">
        <v>0</v>
      </c>
      <c r="O71" s="5">
        <v>69</v>
      </c>
      <c r="Q71" s="1" t="str">
        <f t="shared" si="8"/>
        <v/>
      </c>
      <c r="R71" s="1" t="str">
        <f t="shared" si="9"/>
        <v/>
      </c>
      <c r="S71" s="1" t="str">
        <f t="shared" si="10"/>
        <v/>
      </c>
      <c r="T71" s="1" t="str">
        <f t="shared" si="11"/>
        <v/>
      </c>
      <c r="U71" s="1" t="str">
        <f t="shared" si="12"/>
        <v/>
      </c>
      <c r="V71" s="1" t="str">
        <f t="shared" si="13"/>
        <v/>
      </c>
      <c r="W71" s="1">
        <f t="shared" si="7"/>
        <v>0</v>
      </c>
      <c r="AB71" s="5"/>
      <c r="AC71" s="5"/>
      <c r="AE71" s="5"/>
      <c r="AH71" s="5"/>
      <c r="AK71" s="5"/>
      <c r="AN71" s="5"/>
      <c r="AQ71" s="5"/>
    </row>
    <row r="72" spans="2:43" x14ac:dyDescent="0.2">
      <c r="B72" s="16">
        <v>70</v>
      </c>
      <c r="C72" s="12">
        <v>0</v>
      </c>
      <c r="D72" s="21" t="str">
        <v/>
      </c>
      <c r="E72" s="39" t="str">
        <v/>
      </c>
      <c r="F72" s="42" t="str">
        <v/>
      </c>
      <c r="G72" s="45" t="str">
        <v/>
      </c>
      <c r="H72" s="48" t="str">
        <v/>
      </c>
      <c r="I72" s="26" t="str">
        <v/>
      </c>
      <c r="J72" s="29">
        <v>0</v>
      </c>
      <c r="O72" s="5">
        <v>70</v>
      </c>
      <c r="Q72" s="1" t="str">
        <f t="shared" si="8"/>
        <v/>
      </c>
      <c r="R72" s="1" t="str">
        <f t="shared" si="9"/>
        <v/>
      </c>
      <c r="S72" s="1" t="str">
        <f t="shared" si="10"/>
        <v/>
      </c>
      <c r="T72" s="1" t="str">
        <f t="shared" si="11"/>
        <v/>
      </c>
      <c r="U72" s="1" t="str">
        <f t="shared" si="12"/>
        <v/>
      </c>
      <c r="V72" s="1" t="str">
        <f t="shared" si="13"/>
        <v/>
      </c>
      <c r="W72" s="1">
        <f t="shared" si="7"/>
        <v>0</v>
      </c>
      <c r="AB72" s="5"/>
      <c r="AC72" s="5"/>
      <c r="AE72" s="5"/>
      <c r="AH72" s="5"/>
      <c r="AK72" s="5"/>
      <c r="AN72" s="5"/>
      <c r="AQ72" s="5"/>
    </row>
    <row r="73" spans="2:43" x14ac:dyDescent="0.2">
      <c r="B73" s="16">
        <v>71</v>
      </c>
      <c r="C73" s="12">
        <v>0</v>
      </c>
      <c r="D73" s="21" t="str">
        <v/>
      </c>
      <c r="E73" s="39" t="str">
        <v/>
      </c>
      <c r="F73" s="42" t="str">
        <v/>
      </c>
      <c r="G73" s="45" t="str">
        <v/>
      </c>
      <c r="H73" s="48" t="str">
        <v/>
      </c>
      <c r="I73" s="26" t="str">
        <v/>
      </c>
      <c r="J73" s="29">
        <v>0</v>
      </c>
      <c r="O73" s="5">
        <v>71</v>
      </c>
      <c r="Q73" s="1" t="str">
        <f t="shared" si="8"/>
        <v/>
      </c>
      <c r="R73" s="1" t="str">
        <f t="shared" si="9"/>
        <v/>
      </c>
      <c r="S73" s="1" t="str">
        <f t="shared" si="10"/>
        <v/>
      </c>
      <c r="T73" s="1" t="str">
        <f t="shared" si="11"/>
        <v/>
      </c>
      <c r="U73" s="1" t="str">
        <f t="shared" si="12"/>
        <v/>
      </c>
      <c r="V73" s="1" t="str">
        <f t="shared" si="13"/>
        <v/>
      </c>
      <c r="W73" s="1">
        <f t="shared" si="7"/>
        <v>0</v>
      </c>
      <c r="AB73" s="5"/>
      <c r="AC73" s="5"/>
      <c r="AE73" s="5"/>
      <c r="AH73" s="5"/>
      <c r="AK73" s="5"/>
      <c r="AN73" s="5"/>
      <c r="AQ73" s="5"/>
    </row>
    <row r="74" spans="2:43" x14ac:dyDescent="0.2">
      <c r="B74" s="16">
        <v>72</v>
      </c>
      <c r="C74" s="12">
        <v>0</v>
      </c>
      <c r="D74" s="21" t="str">
        <v/>
      </c>
      <c r="E74" s="39" t="str">
        <v/>
      </c>
      <c r="F74" s="42" t="str">
        <v/>
      </c>
      <c r="G74" s="45" t="str">
        <v/>
      </c>
      <c r="H74" s="48" t="str">
        <v/>
      </c>
      <c r="I74" s="26" t="str">
        <v/>
      </c>
      <c r="J74" s="29">
        <v>0</v>
      </c>
      <c r="O74" s="5">
        <v>72</v>
      </c>
      <c r="Q74" s="1" t="str">
        <f t="shared" si="8"/>
        <v/>
      </c>
      <c r="R74" s="1" t="str">
        <f t="shared" si="9"/>
        <v/>
      </c>
      <c r="S74" s="1" t="str">
        <f t="shared" si="10"/>
        <v/>
      </c>
      <c r="T74" s="1" t="str">
        <f t="shared" si="11"/>
        <v/>
      </c>
      <c r="U74" s="1" t="str">
        <f t="shared" si="12"/>
        <v/>
      </c>
      <c r="V74" s="1" t="str">
        <f t="shared" si="13"/>
        <v/>
      </c>
      <c r="W74" s="1">
        <f t="shared" si="7"/>
        <v>0</v>
      </c>
      <c r="AB74" s="5"/>
      <c r="AC74" s="5"/>
      <c r="AE74" s="5"/>
      <c r="AH74" s="5"/>
      <c r="AK74" s="5"/>
      <c r="AN74" s="5"/>
      <c r="AQ74" s="5"/>
    </row>
    <row r="75" spans="2:43" x14ac:dyDescent="0.2">
      <c r="B75" s="17">
        <v>73</v>
      </c>
      <c r="C75" s="12">
        <v>0</v>
      </c>
      <c r="D75" s="21" t="str">
        <v/>
      </c>
      <c r="E75" s="39" t="str">
        <v/>
      </c>
      <c r="F75" s="42" t="str">
        <v/>
      </c>
      <c r="G75" s="45" t="str">
        <v/>
      </c>
      <c r="H75" s="48" t="str">
        <v/>
      </c>
      <c r="I75" s="26" t="str">
        <v/>
      </c>
      <c r="J75" s="29">
        <v>0</v>
      </c>
      <c r="O75" s="5">
        <v>73</v>
      </c>
      <c r="Q75" s="1" t="str">
        <f t="shared" si="8"/>
        <v/>
      </c>
      <c r="R75" s="1" t="str">
        <f t="shared" si="9"/>
        <v/>
      </c>
      <c r="S75" s="1" t="str">
        <f t="shared" si="10"/>
        <v/>
      </c>
      <c r="T75" s="1" t="str">
        <f t="shared" si="11"/>
        <v/>
      </c>
      <c r="U75" s="1" t="str">
        <f t="shared" si="12"/>
        <v/>
      </c>
      <c r="V75" s="1" t="str">
        <f t="shared" si="13"/>
        <v/>
      </c>
      <c r="W75" s="1">
        <f t="shared" si="7"/>
        <v>0</v>
      </c>
      <c r="AB75" s="5"/>
      <c r="AC75" s="5"/>
      <c r="AE75" s="5"/>
      <c r="AH75" s="5"/>
      <c r="AK75" s="5"/>
      <c r="AN75" s="5"/>
      <c r="AQ75" s="5"/>
    </row>
    <row r="76" spans="2:43" x14ac:dyDescent="0.2">
      <c r="B76" s="16">
        <v>74</v>
      </c>
      <c r="C76" s="12">
        <v>0</v>
      </c>
      <c r="D76" s="21" t="str">
        <v/>
      </c>
      <c r="E76" s="39" t="str">
        <v/>
      </c>
      <c r="F76" s="42" t="str">
        <v/>
      </c>
      <c r="G76" s="45" t="str">
        <v/>
      </c>
      <c r="H76" s="48" t="str">
        <v/>
      </c>
      <c r="I76" s="26" t="str">
        <v/>
      </c>
      <c r="J76" s="29">
        <v>0</v>
      </c>
      <c r="O76" s="5">
        <v>74</v>
      </c>
      <c r="Q76" s="1" t="str">
        <f t="shared" si="8"/>
        <v/>
      </c>
      <c r="R76" s="1" t="str">
        <f t="shared" si="9"/>
        <v/>
      </c>
      <c r="S76" s="1" t="str">
        <f t="shared" si="10"/>
        <v/>
      </c>
      <c r="T76" s="1" t="str">
        <f t="shared" si="11"/>
        <v/>
      </c>
      <c r="U76" s="1" t="str">
        <f t="shared" si="12"/>
        <v/>
      </c>
      <c r="V76" s="1" t="str">
        <f t="shared" si="13"/>
        <v/>
      </c>
      <c r="W76" s="1">
        <f t="shared" si="7"/>
        <v>0</v>
      </c>
      <c r="AB76" s="5"/>
      <c r="AC76" s="5"/>
      <c r="AE76" s="5"/>
      <c r="AH76" s="5"/>
      <c r="AK76" s="5"/>
      <c r="AN76" s="5"/>
      <c r="AQ76" s="5"/>
    </row>
    <row r="77" spans="2:43" x14ac:dyDescent="0.2">
      <c r="B77" s="16">
        <v>75</v>
      </c>
      <c r="C77" s="12">
        <v>0</v>
      </c>
      <c r="D77" s="21" t="str">
        <v/>
      </c>
      <c r="E77" s="39" t="str">
        <v/>
      </c>
      <c r="F77" s="42" t="str">
        <v/>
      </c>
      <c r="G77" s="45" t="str">
        <v/>
      </c>
      <c r="H77" s="48" t="str">
        <v/>
      </c>
      <c r="I77" s="26" t="str">
        <v/>
      </c>
      <c r="J77" s="29">
        <v>0</v>
      </c>
      <c r="O77" s="5">
        <v>75</v>
      </c>
      <c r="Q77" s="1" t="str">
        <f t="shared" si="8"/>
        <v/>
      </c>
      <c r="R77" s="1" t="str">
        <f t="shared" si="9"/>
        <v/>
      </c>
      <c r="S77" s="1" t="str">
        <f t="shared" si="10"/>
        <v/>
      </c>
      <c r="T77" s="1" t="str">
        <f t="shared" si="11"/>
        <v/>
      </c>
      <c r="U77" s="1" t="str">
        <f t="shared" si="12"/>
        <v/>
      </c>
      <c r="V77" s="1" t="str">
        <f t="shared" si="13"/>
        <v/>
      </c>
      <c r="W77" s="1">
        <f t="shared" si="7"/>
        <v>0</v>
      </c>
      <c r="AB77" s="5"/>
      <c r="AC77" s="5"/>
      <c r="AE77" s="5"/>
      <c r="AH77" s="5"/>
      <c r="AK77" s="5"/>
      <c r="AN77" s="5"/>
      <c r="AQ77" s="5"/>
    </row>
    <row r="78" spans="2:43" x14ac:dyDescent="0.2">
      <c r="B78" s="16">
        <v>76</v>
      </c>
      <c r="C78" s="12">
        <v>0</v>
      </c>
      <c r="D78" s="21" t="str">
        <v/>
      </c>
      <c r="E78" s="39" t="str">
        <v/>
      </c>
      <c r="F78" s="42" t="str">
        <v/>
      </c>
      <c r="G78" s="45" t="str">
        <v/>
      </c>
      <c r="H78" s="48" t="str">
        <v/>
      </c>
      <c r="I78" s="26" t="str">
        <v/>
      </c>
      <c r="J78" s="29">
        <v>0</v>
      </c>
      <c r="O78" s="5">
        <v>76</v>
      </c>
      <c r="Q78" s="1" t="str">
        <f t="shared" si="8"/>
        <v/>
      </c>
      <c r="R78" s="1" t="str">
        <f t="shared" si="9"/>
        <v/>
      </c>
      <c r="S78" s="1" t="str">
        <f t="shared" si="10"/>
        <v/>
      </c>
      <c r="T78" s="1" t="str">
        <f t="shared" si="11"/>
        <v/>
      </c>
      <c r="U78" s="1" t="str">
        <f t="shared" si="12"/>
        <v/>
      </c>
      <c r="V78" s="1" t="str">
        <f t="shared" si="13"/>
        <v/>
      </c>
      <c r="W78" s="1">
        <f t="shared" si="7"/>
        <v>0</v>
      </c>
      <c r="AB78" s="5"/>
      <c r="AC78" s="5"/>
      <c r="AE78" s="5"/>
      <c r="AH78" s="5"/>
      <c r="AK78" s="5"/>
      <c r="AN78" s="5"/>
      <c r="AQ78" s="5"/>
    </row>
    <row r="79" spans="2:43" x14ac:dyDescent="0.2">
      <c r="B79" s="16">
        <v>77</v>
      </c>
      <c r="C79" s="12">
        <v>0</v>
      </c>
      <c r="D79" s="21" t="str">
        <v/>
      </c>
      <c r="E79" s="39" t="str">
        <v/>
      </c>
      <c r="F79" s="42" t="str">
        <v/>
      </c>
      <c r="G79" s="45" t="str">
        <v/>
      </c>
      <c r="H79" s="48" t="str">
        <v/>
      </c>
      <c r="I79" s="26" t="str">
        <v/>
      </c>
      <c r="J79" s="29">
        <v>0</v>
      </c>
      <c r="O79" s="5">
        <v>77</v>
      </c>
      <c r="Q79" s="1" t="str">
        <f t="shared" si="8"/>
        <v/>
      </c>
      <c r="R79" s="1" t="str">
        <f t="shared" si="9"/>
        <v/>
      </c>
      <c r="S79" s="1" t="str">
        <f t="shared" si="10"/>
        <v/>
      </c>
      <c r="T79" s="1" t="str">
        <f t="shared" si="11"/>
        <v/>
      </c>
      <c r="U79" s="1" t="str">
        <f t="shared" si="12"/>
        <v/>
      </c>
      <c r="V79" s="1" t="str">
        <f t="shared" si="13"/>
        <v/>
      </c>
      <c r="W79" s="1">
        <f t="shared" si="7"/>
        <v>0</v>
      </c>
      <c r="AB79" s="5"/>
      <c r="AC79" s="5"/>
      <c r="AE79" s="5"/>
      <c r="AH79" s="5"/>
      <c r="AK79" s="5"/>
      <c r="AN79" s="5"/>
      <c r="AQ79" s="5"/>
    </row>
    <row r="80" spans="2:43" x14ac:dyDescent="0.2">
      <c r="B80" s="16">
        <v>78</v>
      </c>
      <c r="C80" s="12">
        <v>0</v>
      </c>
      <c r="D80" s="21" t="str">
        <v/>
      </c>
      <c r="E80" s="39" t="str">
        <v/>
      </c>
      <c r="F80" s="42" t="str">
        <v/>
      </c>
      <c r="G80" s="45" t="str">
        <v/>
      </c>
      <c r="H80" s="48" t="str">
        <v/>
      </c>
      <c r="I80" s="26" t="str">
        <v/>
      </c>
      <c r="J80" s="29">
        <v>0</v>
      </c>
      <c r="O80" s="5">
        <v>78</v>
      </c>
      <c r="Q80" s="1" t="str">
        <f t="shared" si="8"/>
        <v/>
      </c>
      <c r="R80" s="1" t="str">
        <f t="shared" si="9"/>
        <v/>
      </c>
      <c r="S80" s="1" t="str">
        <f t="shared" si="10"/>
        <v/>
      </c>
      <c r="T80" s="1" t="str">
        <f t="shared" si="11"/>
        <v/>
      </c>
      <c r="U80" s="1" t="str">
        <f t="shared" si="12"/>
        <v/>
      </c>
      <c r="V80" s="1" t="str">
        <f t="shared" si="13"/>
        <v/>
      </c>
      <c r="W80" s="1">
        <f t="shared" si="7"/>
        <v>0</v>
      </c>
      <c r="AB80" s="5"/>
      <c r="AC80" s="5"/>
      <c r="AE80" s="5"/>
      <c r="AH80" s="5"/>
      <c r="AK80" s="5"/>
      <c r="AN80" s="5"/>
      <c r="AQ80" s="5"/>
    </row>
    <row r="81" spans="2:43" x14ac:dyDescent="0.2">
      <c r="B81" s="17">
        <v>79</v>
      </c>
      <c r="C81" s="12">
        <v>0</v>
      </c>
      <c r="D81" s="21" t="str">
        <v/>
      </c>
      <c r="E81" s="39" t="str">
        <v/>
      </c>
      <c r="F81" s="42" t="str">
        <v/>
      </c>
      <c r="G81" s="45" t="str">
        <v/>
      </c>
      <c r="H81" s="48" t="str">
        <v/>
      </c>
      <c r="I81" s="26" t="str">
        <v/>
      </c>
      <c r="J81" s="29">
        <v>0</v>
      </c>
      <c r="O81" s="5">
        <v>79</v>
      </c>
      <c r="Q81" s="1" t="str">
        <f t="shared" si="8"/>
        <v/>
      </c>
      <c r="R81" s="1" t="str">
        <f t="shared" si="9"/>
        <v/>
      </c>
      <c r="S81" s="1" t="str">
        <f t="shared" si="10"/>
        <v/>
      </c>
      <c r="T81" s="1" t="str">
        <f t="shared" si="11"/>
        <v/>
      </c>
      <c r="U81" s="1" t="str">
        <f t="shared" si="12"/>
        <v/>
      </c>
      <c r="V81" s="1" t="str">
        <f t="shared" si="13"/>
        <v/>
      </c>
      <c r="W81" s="1">
        <f t="shared" si="7"/>
        <v>0</v>
      </c>
      <c r="AB81" s="5"/>
      <c r="AC81" s="5"/>
      <c r="AE81" s="5"/>
      <c r="AH81" s="5"/>
      <c r="AK81" s="5"/>
      <c r="AN81" s="5"/>
      <c r="AQ81" s="5"/>
    </row>
    <row r="82" spans="2:43" x14ac:dyDescent="0.2">
      <c r="B82" s="16">
        <v>80</v>
      </c>
      <c r="C82" s="12">
        <v>0</v>
      </c>
      <c r="D82" s="21" t="str">
        <v/>
      </c>
      <c r="E82" s="39" t="str">
        <v/>
      </c>
      <c r="F82" s="42" t="str">
        <v/>
      </c>
      <c r="G82" s="45" t="str">
        <v/>
      </c>
      <c r="H82" s="48" t="str">
        <v/>
      </c>
      <c r="I82" s="26" t="str">
        <v/>
      </c>
      <c r="J82" s="29">
        <v>0</v>
      </c>
      <c r="O82" s="5">
        <v>80</v>
      </c>
      <c r="Q82" s="1" t="str">
        <f t="shared" si="8"/>
        <v/>
      </c>
      <c r="R82" s="1" t="str">
        <f t="shared" si="9"/>
        <v/>
      </c>
      <c r="S82" s="1" t="str">
        <f t="shared" si="10"/>
        <v/>
      </c>
      <c r="T82" s="1" t="str">
        <f t="shared" si="11"/>
        <v/>
      </c>
      <c r="U82" s="1" t="str">
        <f t="shared" si="12"/>
        <v/>
      </c>
      <c r="V82" s="1" t="str">
        <f t="shared" si="13"/>
        <v/>
      </c>
      <c r="W82" s="1">
        <f t="shared" si="7"/>
        <v>0</v>
      </c>
      <c r="AB82" s="5"/>
      <c r="AC82" s="5"/>
      <c r="AE82" s="5"/>
      <c r="AH82" s="5"/>
      <c r="AK82" s="5"/>
      <c r="AN82" s="5"/>
      <c r="AQ82" s="5"/>
    </row>
    <row r="83" spans="2:43" x14ac:dyDescent="0.2">
      <c r="B83" s="16">
        <v>81</v>
      </c>
      <c r="C83" s="12">
        <v>0</v>
      </c>
      <c r="D83" s="21" t="str">
        <v/>
      </c>
      <c r="E83" s="39" t="str">
        <v/>
      </c>
      <c r="F83" s="42" t="str">
        <v/>
      </c>
      <c r="G83" s="45" t="str">
        <v/>
      </c>
      <c r="H83" s="48" t="str">
        <v/>
      </c>
      <c r="I83" s="26" t="str">
        <v/>
      </c>
      <c r="J83" s="29">
        <v>0</v>
      </c>
      <c r="O83" s="5">
        <v>81</v>
      </c>
      <c r="Q83" s="1" t="str">
        <f t="shared" si="8"/>
        <v/>
      </c>
      <c r="R83" s="1" t="str">
        <f t="shared" si="9"/>
        <v/>
      </c>
      <c r="S83" s="1" t="str">
        <f t="shared" si="10"/>
        <v/>
      </c>
      <c r="T83" s="1" t="str">
        <f t="shared" si="11"/>
        <v/>
      </c>
      <c r="U83" s="1" t="str">
        <f t="shared" si="12"/>
        <v/>
      </c>
      <c r="V83" s="1" t="str">
        <f t="shared" si="13"/>
        <v/>
      </c>
      <c r="W83" s="1">
        <f t="shared" si="7"/>
        <v>0</v>
      </c>
      <c r="AB83" s="5"/>
      <c r="AC83" s="5"/>
      <c r="AE83" s="5"/>
      <c r="AH83" s="5"/>
      <c r="AK83" s="5"/>
      <c r="AN83" s="5"/>
      <c r="AQ83" s="5"/>
    </row>
    <row r="84" spans="2:43" x14ac:dyDescent="0.2">
      <c r="B84" s="16">
        <v>82</v>
      </c>
      <c r="C84" s="12">
        <v>0</v>
      </c>
      <c r="D84" s="21" t="str">
        <v/>
      </c>
      <c r="E84" s="39" t="str">
        <v/>
      </c>
      <c r="F84" s="42" t="str">
        <v/>
      </c>
      <c r="G84" s="45" t="str">
        <v/>
      </c>
      <c r="H84" s="48" t="str">
        <v/>
      </c>
      <c r="I84" s="26" t="str">
        <v/>
      </c>
      <c r="J84" s="29">
        <v>0</v>
      </c>
      <c r="O84" s="5">
        <v>82</v>
      </c>
      <c r="Q84" s="1" t="str">
        <f t="shared" si="8"/>
        <v/>
      </c>
      <c r="R84" s="1" t="str">
        <f t="shared" si="9"/>
        <v/>
      </c>
      <c r="S84" s="1" t="str">
        <f t="shared" si="10"/>
        <v/>
      </c>
      <c r="T84" s="1" t="str">
        <f t="shared" si="11"/>
        <v/>
      </c>
      <c r="U84" s="1" t="str">
        <f t="shared" si="12"/>
        <v/>
      </c>
      <c r="V84" s="1" t="str">
        <f t="shared" si="13"/>
        <v/>
      </c>
      <c r="W84" s="1">
        <f t="shared" si="7"/>
        <v>0</v>
      </c>
      <c r="AB84" s="5"/>
      <c r="AC84" s="5"/>
      <c r="AE84" s="5"/>
      <c r="AH84" s="5"/>
      <c r="AK84" s="5"/>
      <c r="AN84" s="5"/>
      <c r="AQ84" s="5"/>
    </row>
    <row r="85" spans="2:43" x14ac:dyDescent="0.2">
      <c r="B85" s="16">
        <v>83</v>
      </c>
      <c r="C85" s="12">
        <v>0</v>
      </c>
      <c r="D85" s="21" t="str">
        <v/>
      </c>
      <c r="E85" s="39" t="str">
        <v/>
      </c>
      <c r="F85" s="42" t="str">
        <v/>
      </c>
      <c r="G85" s="45" t="str">
        <v/>
      </c>
      <c r="H85" s="48" t="str">
        <v/>
      </c>
      <c r="I85" s="26" t="str">
        <v/>
      </c>
      <c r="J85" s="29">
        <v>0</v>
      </c>
      <c r="O85" s="5">
        <v>83</v>
      </c>
      <c r="Q85" s="1" t="str">
        <f t="shared" si="8"/>
        <v/>
      </c>
      <c r="R85" s="1" t="str">
        <f t="shared" si="9"/>
        <v/>
      </c>
      <c r="S85" s="1" t="str">
        <f t="shared" si="10"/>
        <v/>
      </c>
      <c r="T85" s="1" t="str">
        <f t="shared" si="11"/>
        <v/>
      </c>
      <c r="U85" s="1" t="str">
        <f t="shared" si="12"/>
        <v/>
      </c>
      <c r="V85" s="1" t="str">
        <f t="shared" si="13"/>
        <v/>
      </c>
      <c r="W85" s="1">
        <f t="shared" si="7"/>
        <v>0</v>
      </c>
      <c r="AB85" s="5"/>
      <c r="AC85" s="5"/>
      <c r="AE85" s="5"/>
      <c r="AH85" s="5"/>
      <c r="AK85" s="5"/>
      <c r="AN85" s="5"/>
      <c r="AQ85" s="5"/>
    </row>
    <row r="86" spans="2:43" x14ac:dyDescent="0.2">
      <c r="B86" s="17">
        <v>84</v>
      </c>
      <c r="C86" s="12">
        <v>0</v>
      </c>
      <c r="D86" s="21" t="str">
        <v/>
      </c>
      <c r="E86" s="39" t="str">
        <v/>
      </c>
      <c r="F86" s="42" t="str">
        <v/>
      </c>
      <c r="G86" s="45" t="str">
        <v/>
      </c>
      <c r="H86" s="48" t="str">
        <v/>
      </c>
      <c r="I86" s="26" t="str">
        <v/>
      </c>
      <c r="J86" s="29">
        <v>0</v>
      </c>
      <c r="O86" s="5">
        <v>84</v>
      </c>
      <c r="Q86" s="1" t="str">
        <f t="shared" si="8"/>
        <v/>
      </c>
      <c r="R86" s="1" t="str">
        <f t="shared" si="9"/>
        <v/>
      </c>
      <c r="S86" s="1" t="str">
        <f t="shared" si="10"/>
        <v/>
      </c>
      <c r="T86" s="1" t="str">
        <f t="shared" si="11"/>
        <v/>
      </c>
      <c r="U86" s="1" t="str">
        <f t="shared" si="12"/>
        <v/>
      </c>
      <c r="V86" s="1" t="str">
        <f t="shared" si="13"/>
        <v/>
      </c>
      <c r="W86" s="1">
        <f t="shared" si="7"/>
        <v>0</v>
      </c>
      <c r="AB86" s="5"/>
      <c r="AC86" s="5"/>
      <c r="AE86" s="5"/>
      <c r="AH86" s="5"/>
      <c r="AK86" s="5"/>
      <c r="AN86" s="5"/>
      <c r="AQ86" s="5"/>
    </row>
    <row r="87" spans="2:43" x14ac:dyDescent="0.2">
      <c r="B87" s="16">
        <v>85</v>
      </c>
      <c r="C87" s="12">
        <v>0</v>
      </c>
      <c r="D87" s="21" t="str">
        <v/>
      </c>
      <c r="E87" s="39" t="str">
        <v/>
      </c>
      <c r="F87" s="42" t="str">
        <v/>
      </c>
      <c r="G87" s="45" t="str">
        <v/>
      </c>
      <c r="H87" s="48" t="str">
        <v/>
      </c>
      <c r="I87" s="26" t="str">
        <v/>
      </c>
      <c r="J87" s="29">
        <v>0</v>
      </c>
      <c r="O87" s="5">
        <v>85</v>
      </c>
      <c r="Q87" s="1" t="str">
        <f t="shared" si="8"/>
        <v/>
      </c>
      <c r="R87" s="1" t="str">
        <f t="shared" si="9"/>
        <v/>
      </c>
      <c r="S87" s="1" t="str">
        <f t="shared" si="10"/>
        <v/>
      </c>
      <c r="T87" s="1" t="str">
        <f t="shared" si="11"/>
        <v/>
      </c>
      <c r="U87" s="1" t="str">
        <f t="shared" si="12"/>
        <v/>
      </c>
      <c r="V87" s="1" t="str">
        <f t="shared" si="13"/>
        <v/>
      </c>
      <c r="W87" s="1">
        <f>SUM(Q87:V87)</f>
        <v>0</v>
      </c>
    </row>
    <row r="88" spans="2:43" x14ac:dyDescent="0.2">
      <c r="B88" s="16">
        <v>86</v>
      </c>
      <c r="C88" s="12">
        <v>0</v>
      </c>
      <c r="D88" s="21" t="str">
        <v/>
      </c>
      <c r="E88" s="39" t="str">
        <v/>
      </c>
      <c r="F88" s="42" t="str">
        <v/>
      </c>
      <c r="G88" s="45" t="str">
        <v/>
      </c>
      <c r="H88" s="48" t="str">
        <v/>
      </c>
      <c r="I88" s="26" t="str">
        <v/>
      </c>
      <c r="J88" s="29">
        <v>0</v>
      </c>
      <c r="O88" s="5">
        <v>86</v>
      </c>
      <c r="Q88" s="1" t="str">
        <f t="shared" si="8"/>
        <v/>
      </c>
      <c r="R88" s="1" t="str">
        <f t="shared" si="9"/>
        <v/>
      </c>
      <c r="S88" s="1" t="str">
        <f t="shared" si="10"/>
        <v/>
      </c>
      <c r="T88" s="1" t="str">
        <f t="shared" si="11"/>
        <v/>
      </c>
      <c r="U88" s="1" t="str">
        <f t="shared" si="12"/>
        <v/>
      </c>
      <c r="V88" s="1" t="str">
        <f t="shared" si="13"/>
        <v/>
      </c>
      <c r="W88" s="1">
        <f t="shared" ref="W88:W102" si="14">SUM(Q88:V88)</f>
        <v>0</v>
      </c>
    </row>
    <row r="89" spans="2:43" x14ac:dyDescent="0.2">
      <c r="B89" s="16">
        <v>87</v>
      </c>
      <c r="C89" s="12">
        <v>0</v>
      </c>
      <c r="D89" s="21" t="str">
        <v/>
      </c>
      <c r="E89" s="39" t="str">
        <v/>
      </c>
      <c r="F89" s="42" t="str">
        <v/>
      </c>
      <c r="G89" s="45" t="str">
        <v/>
      </c>
      <c r="H89" s="48" t="str">
        <v/>
      </c>
      <c r="I89" s="26" t="str">
        <v/>
      </c>
      <c r="J89" s="29">
        <v>0</v>
      </c>
      <c r="O89" s="5">
        <v>87</v>
      </c>
      <c r="Q89" s="1" t="str">
        <f t="shared" si="8"/>
        <v/>
      </c>
      <c r="R89" s="1" t="str">
        <f t="shared" si="9"/>
        <v/>
      </c>
      <c r="S89" s="1" t="str">
        <f t="shared" si="10"/>
        <v/>
      </c>
      <c r="T89" s="1" t="str">
        <f t="shared" si="11"/>
        <v/>
      </c>
      <c r="U89" s="1" t="str">
        <f t="shared" si="12"/>
        <v/>
      </c>
      <c r="V89" s="1" t="str">
        <f t="shared" si="13"/>
        <v/>
      </c>
      <c r="W89" s="1">
        <f t="shared" si="14"/>
        <v>0</v>
      </c>
    </row>
    <row r="90" spans="2:43" x14ac:dyDescent="0.2">
      <c r="B90" s="16">
        <v>88</v>
      </c>
      <c r="C90" s="12">
        <v>0</v>
      </c>
      <c r="D90" s="21" t="str">
        <v/>
      </c>
      <c r="E90" s="39" t="str">
        <v/>
      </c>
      <c r="F90" s="42" t="str">
        <v/>
      </c>
      <c r="G90" s="45" t="str">
        <v/>
      </c>
      <c r="H90" s="48" t="str">
        <v/>
      </c>
      <c r="I90" s="26" t="str">
        <v/>
      </c>
      <c r="J90" s="29">
        <v>0</v>
      </c>
      <c r="O90" s="5">
        <v>88</v>
      </c>
      <c r="Q90" s="1" t="str">
        <f t="shared" si="8"/>
        <v/>
      </c>
      <c r="R90" s="1" t="str">
        <f t="shared" si="9"/>
        <v/>
      </c>
      <c r="S90" s="1" t="str">
        <f t="shared" si="10"/>
        <v/>
      </c>
      <c r="T90" s="1" t="str">
        <f t="shared" si="11"/>
        <v/>
      </c>
      <c r="U90" s="1" t="str">
        <f t="shared" si="12"/>
        <v/>
      </c>
      <c r="V90" s="1" t="str">
        <f t="shared" si="13"/>
        <v/>
      </c>
      <c r="W90" s="1">
        <f t="shared" si="14"/>
        <v>0</v>
      </c>
    </row>
    <row r="91" spans="2:43" x14ac:dyDescent="0.2">
      <c r="B91" s="17">
        <v>89</v>
      </c>
      <c r="C91" s="12">
        <v>0</v>
      </c>
      <c r="D91" s="21" t="str">
        <v/>
      </c>
      <c r="E91" s="39" t="str">
        <v/>
      </c>
      <c r="F91" s="42" t="str">
        <v/>
      </c>
      <c r="G91" s="45" t="str">
        <v/>
      </c>
      <c r="H91" s="48" t="str">
        <v/>
      </c>
      <c r="I91" s="26" t="str">
        <v/>
      </c>
      <c r="J91" s="29">
        <v>0</v>
      </c>
      <c r="O91" s="5">
        <v>89</v>
      </c>
      <c r="Q91" s="1" t="str">
        <f t="shared" si="8"/>
        <v/>
      </c>
      <c r="R91" s="1" t="str">
        <f t="shared" si="9"/>
        <v/>
      </c>
      <c r="S91" s="1" t="str">
        <f t="shared" si="10"/>
        <v/>
      </c>
      <c r="T91" s="1" t="str">
        <f t="shared" si="11"/>
        <v/>
      </c>
      <c r="U91" s="1" t="str">
        <f t="shared" si="12"/>
        <v/>
      </c>
      <c r="V91" s="1" t="str">
        <f t="shared" si="13"/>
        <v/>
      </c>
      <c r="W91" s="1">
        <f t="shared" si="14"/>
        <v>0</v>
      </c>
    </row>
    <row r="92" spans="2:43" x14ac:dyDescent="0.2">
      <c r="B92" s="16">
        <v>90</v>
      </c>
      <c r="C92" s="12">
        <v>0</v>
      </c>
      <c r="D92" s="21" t="str">
        <v/>
      </c>
      <c r="E92" s="39" t="str">
        <v/>
      </c>
      <c r="F92" s="42" t="str">
        <v/>
      </c>
      <c r="G92" s="45" t="str">
        <v/>
      </c>
      <c r="H92" s="48" t="str">
        <v/>
      </c>
      <c r="I92" s="26" t="str">
        <v/>
      </c>
      <c r="J92" s="29">
        <v>0</v>
      </c>
      <c r="O92" s="5">
        <v>90</v>
      </c>
      <c r="Q92" s="1" t="str">
        <f t="shared" si="8"/>
        <v/>
      </c>
      <c r="R92" s="1" t="str">
        <f t="shared" si="9"/>
        <v/>
      </c>
      <c r="S92" s="1" t="str">
        <f t="shared" si="10"/>
        <v/>
      </c>
      <c r="T92" s="1" t="str">
        <f t="shared" si="11"/>
        <v/>
      </c>
      <c r="U92" s="1" t="str">
        <f t="shared" si="12"/>
        <v/>
      </c>
      <c r="V92" s="1" t="str">
        <f t="shared" si="13"/>
        <v/>
      </c>
      <c r="W92" s="1">
        <f t="shared" si="14"/>
        <v>0</v>
      </c>
    </row>
    <row r="93" spans="2:43" x14ac:dyDescent="0.2">
      <c r="B93" s="16">
        <v>91</v>
      </c>
      <c r="C93" s="12">
        <v>0</v>
      </c>
      <c r="D93" s="21" t="str">
        <v/>
      </c>
      <c r="E93" s="39" t="str">
        <v/>
      </c>
      <c r="F93" s="42" t="str">
        <v/>
      </c>
      <c r="G93" s="45" t="str">
        <v/>
      </c>
      <c r="H93" s="48" t="str">
        <v/>
      </c>
      <c r="I93" s="26" t="str">
        <v/>
      </c>
      <c r="J93" s="29">
        <v>0</v>
      </c>
      <c r="O93" s="5">
        <v>91</v>
      </c>
      <c r="Q93" s="1" t="str">
        <f t="shared" si="8"/>
        <v/>
      </c>
      <c r="R93" s="1" t="str">
        <f t="shared" si="9"/>
        <v/>
      </c>
      <c r="S93" s="1" t="str">
        <f t="shared" si="10"/>
        <v/>
      </c>
      <c r="T93" s="1" t="str">
        <f t="shared" si="11"/>
        <v/>
      </c>
      <c r="U93" s="1" t="str">
        <f t="shared" si="12"/>
        <v/>
      </c>
      <c r="V93" s="1" t="str">
        <f t="shared" si="13"/>
        <v/>
      </c>
      <c r="W93" s="1">
        <f t="shared" si="14"/>
        <v>0</v>
      </c>
    </row>
    <row r="94" spans="2:43" x14ac:dyDescent="0.2">
      <c r="B94" s="16">
        <v>92</v>
      </c>
      <c r="C94" s="12">
        <v>0</v>
      </c>
      <c r="D94" s="21" t="str">
        <v/>
      </c>
      <c r="E94" s="39" t="str">
        <v/>
      </c>
      <c r="F94" s="42" t="str">
        <v/>
      </c>
      <c r="G94" s="45" t="str">
        <v/>
      </c>
      <c r="H94" s="48" t="str">
        <v/>
      </c>
      <c r="I94" s="26" t="str">
        <v/>
      </c>
      <c r="J94" s="29">
        <v>0</v>
      </c>
      <c r="O94" s="5">
        <v>92</v>
      </c>
      <c r="Q94" s="1" t="str">
        <f t="shared" si="8"/>
        <v/>
      </c>
      <c r="R94" s="1" t="str">
        <f t="shared" si="9"/>
        <v/>
      </c>
      <c r="S94" s="1" t="str">
        <f t="shared" si="10"/>
        <v/>
      </c>
      <c r="T94" s="1" t="str">
        <f t="shared" si="11"/>
        <v/>
      </c>
      <c r="U94" s="1" t="str">
        <f t="shared" si="12"/>
        <v/>
      </c>
      <c r="V94" s="1" t="str">
        <f t="shared" si="13"/>
        <v/>
      </c>
      <c r="W94" s="1">
        <f t="shared" si="14"/>
        <v>0</v>
      </c>
    </row>
    <row r="95" spans="2:43" x14ac:dyDescent="0.2">
      <c r="B95" s="16">
        <v>93</v>
      </c>
      <c r="C95" s="12">
        <v>0</v>
      </c>
      <c r="D95" s="21" t="str">
        <v/>
      </c>
      <c r="E95" s="39" t="str">
        <v/>
      </c>
      <c r="F95" s="42" t="str">
        <v/>
      </c>
      <c r="G95" s="45" t="str">
        <v/>
      </c>
      <c r="H95" s="48" t="str">
        <v/>
      </c>
      <c r="I95" s="26" t="str">
        <v/>
      </c>
      <c r="J95" s="29">
        <v>0</v>
      </c>
      <c r="O95" s="5">
        <v>93</v>
      </c>
      <c r="Q95" s="1" t="str">
        <f t="shared" si="8"/>
        <v/>
      </c>
      <c r="R95" s="1" t="str">
        <f t="shared" si="9"/>
        <v/>
      </c>
      <c r="S95" s="1" t="str">
        <f t="shared" si="10"/>
        <v/>
      </c>
      <c r="T95" s="1" t="str">
        <f t="shared" si="11"/>
        <v/>
      </c>
      <c r="U95" s="1" t="str">
        <f t="shared" si="12"/>
        <v/>
      </c>
      <c r="V95" s="1" t="str">
        <f t="shared" si="13"/>
        <v/>
      </c>
      <c r="W95" s="1">
        <f t="shared" si="14"/>
        <v>0</v>
      </c>
    </row>
    <row r="96" spans="2:43" x14ac:dyDescent="0.2">
      <c r="B96" s="17">
        <v>94</v>
      </c>
      <c r="C96" s="12">
        <v>0</v>
      </c>
      <c r="D96" s="21" t="str">
        <v/>
      </c>
      <c r="E96" s="39" t="str">
        <v/>
      </c>
      <c r="F96" s="42" t="str">
        <v/>
      </c>
      <c r="G96" s="45" t="str">
        <v/>
      </c>
      <c r="H96" s="48" t="str">
        <v/>
      </c>
      <c r="I96" s="26" t="str">
        <v/>
      </c>
      <c r="J96" s="29">
        <v>0</v>
      </c>
      <c r="O96" s="5">
        <v>94</v>
      </c>
      <c r="Q96" s="1" t="str">
        <f t="shared" si="8"/>
        <v/>
      </c>
      <c r="R96" s="1" t="str">
        <f t="shared" si="9"/>
        <v/>
      </c>
      <c r="S96" s="1" t="str">
        <f t="shared" si="10"/>
        <v/>
      </c>
      <c r="T96" s="1" t="str">
        <f t="shared" si="11"/>
        <v/>
      </c>
      <c r="U96" s="1" t="str">
        <f t="shared" si="12"/>
        <v/>
      </c>
      <c r="V96" s="1" t="str">
        <f t="shared" si="13"/>
        <v/>
      </c>
      <c r="W96" s="1">
        <f t="shared" si="14"/>
        <v>0</v>
      </c>
    </row>
    <row r="97" spans="2:23" x14ac:dyDescent="0.2">
      <c r="B97" s="16">
        <v>95</v>
      </c>
      <c r="C97" s="12">
        <v>0</v>
      </c>
      <c r="D97" s="21" t="str">
        <v/>
      </c>
      <c r="E97" s="39" t="str">
        <v/>
      </c>
      <c r="F97" s="42" t="str">
        <v/>
      </c>
      <c r="G97" s="45" t="str">
        <v/>
      </c>
      <c r="H97" s="48" t="str">
        <v/>
      </c>
      <c r="I97" s="26" t="str">
        <v/>
      </c>
      <c r="J97" s="29">
        <v>0</v>
      </c>
      <c r="O97" s="5">
        <v>95</v>
      </c>
      <c r="Q97" s="1" t="str">
        <f t="shared" si="8"/>
        <v/>
      </c>
      <c r="R97" s="1" t="str">
        <f t="shared" si="9"/>
        <v/>
      </c>
      <c r="S97" s="1" t="str">
        <f t="shared" si="10"/>
        <v/>
      </c>
      <c r="T97" s="1" t="str">
        <f t="shared" si="11"/>
        <v/>
      </c>
      <c r="U97" s="1" t="str">
        <f t="shared" si="12"/>
        <v/>
      </c>
      <c r="V97" s="1" t="str">
        <f t="shared" si="13"/>
        <v/>
      </c>
      <c r="W97" s="1">
        <f t="shared" si="14"/>
        <v>0</v>
      </c>
    </row>
    <row r="98" spans="2:23" x14ac:dyDescent="0.2">
      <c r="B98" s="16">
        <v>96</v>
      </c>
      <c r="C98" s="12">
        <v>0</v>
      </c>
      <c r="D98" s="21" t="str">
        <v/>
      </c>
      <c r="E98" s="39" t="str">
        <v/>
      </c>
      <c r="F98" s="42" t="str">
        <v/>
      </c>
      <c r="G98" s="45" t="str">
        <v/>
      </c>
      <c r="H98" s="48" t="str">
        <v/>
      </c>
      <c r="I98" s="26" t="str">
        <v/>
      </c>
      <c r="J98" s="29">
        <v>0</v>
      </c>
      <c r="O98" s="5">
        <v>96</v>
      </c>
      <c r="Q98" s="1" t="str">
        <f t="shared" si="8"/>
        <v/>
      </c>
      <c r="R98" s="1" t="str">
        <f t="shared" si="9"/>
        <v/>
      </c>
      <c r="S98" s="1" t="str">
        <f t="shared" si="10"/>
        <v/>
      </c>
      <c r="T98" s="1" t="str">
        <f t="shared" si="11"/>
        <v/>
      </c>
      <c r="U98" s="1" t="str">
        <f t="shared" si="12"/>
        <v/>
      </c>
      <c r="V98" s="1" t="str">
        <f t="shared" si="13"/>
        <v/>
      </c>
      <c r="W98" s="1">
        <f t="shared" si="14"/>
        <v>0</v>
      </c>
    </row>
    <row r="99" spans="2:23" x14ac:dyDescent="0.2">
      <c r="B99" s="16">
        <v>97</v>
      </c>
      <c r="C99" s="12">
        <v>0</v>
      </c>
      <c r="D99" s="21" t="str">
        <v/>
      </c>
      <c r="E99" s="39" t="str">
        <v/>
      </c>
      <c r="F99" s="42" t="str">
        <v/>
      </c>
      <c r="G99" s="45" t="str">
        <v/>
      </c>
      <c r="H99" s="48" t="str">
        <v/>
      </c>
      <c r="I99" s="26" t="str">
        <v/>
      </c>
      <c r="J99" s="29">
        <v>0</v>
      </c>
      <c r="O99" s="5">
        <v>97</v>
      </c>
      <c r="Q99" s="1" t="str">
        <f t="shared" si="8"/>
        <v/>
      </c>
      <c r="R99" s="1" t="str">
        <f t="shared" si="9"/>
        <v/>
      </c>
      <c r="S99" s="1" t="str">
        <f t="shared" si="10"/>
        <v/>
      </c>
      <c r="T99" s="1" t="str">
        <f t="shared" si="11"/>
        <v/>
      </c>
      <c r="U99" s="1" t="str">
        <f t="shared" si="12"/>
        <v/>
      </c>
      <c r="V99" s="1" t="str">
        <f t="shared" si="13"/>
        <v/>
      </c>
      <c r="W99" s="1">
        <f t="shared" si="14"/>
        <v>0</v>
      </c>
    </row>
    <row r="100" spans="2:23" x14ac:dyDescent="0.2">
      <c r="B100" s="16">
        <v>98</v>
      </c>
      <c r="C100" s="12">
        <v>0</v>
      </c>
      <c r="D100" s="21" t="str">
        <v/>
      </c>
      <c r="E100" s="39" t="str">
        <v/>
      </c>
      <c r="F100" s="42" t="str">
        <v/>
      </c>
      <c r="G100" s="45" t="str">
        <v/>
      </c>
      <c r="H100" s="48" t="str">
        <v/>
      </c>
      <c r="I100" s="26" t="str">
        <v/>
      </c>
      <c r="J100" s="29">
        <v>0</v>
      </c>
      <c r="O100" s="5">
        <v>98</v>
      </c>
      <c r="Q100" s="1" t="str">
        <f t="shared" si="8"/>
        <v/>
      </c>
      <c r="R100" s="1" t="str">
        <f t="shared" si="9"/>
        <v/>
      </c>
      <c r="S100" s="1" t="str">
        <f t="shared" si="10"/>
        <v/>
      </c>
      <c r="T100" s="1" t="str">
        <f t="shared" si="11"/>
        <v/>
      </c>
      <c r="U100" s="1" t="str">
        <f t="shared" si="12"/>
        <v/>
      </c>
      <c r="V100" s="1" t="str">
        <f t="shared" si="13"/>
        <v/>
      </c>
      <c r="W100" s="1">
        <f t="shared" si="14"/>
        <v>0</v>
      </c>
    </row>
    <row r="101" spans="2:23" x14ac:dyDescent="0.2">
      <c r="B101" s="17">
        <v>99</v>
      </c>
      <c r="C101" s="12">
        <v>0</v>
      </c>
      <c r="D101" s="21" t="str">
        <v/>
      </c>
      <c r="E101" s="39" t="str">
        <v/>
      </c>
      <c r="F101" s="42" t="str">
        <v/>
      </c>
      <c r="G101" s="45" t="str">
        <v/>
      </c>
      <c r="H101" s="48" t="str">
        <v/>
      </c>
      <c r="I101" s="26" t="str">
        <v/>
      </c>
      <c r="J101" s="29">
        <v>0</v>
      </c>
      <c r="O101" s="5">
        <v>99</v>
      </c>
      <c r="Q101" s="1" t="str">
        <f t="shared" si="8"/>
        <v/>
      </c>
      <c r="R101" s="1" t="str">
        <f t="shared" si="9"/>
        <v/>
      </c>
      <c r="S101" s="1" t="str">
        <f t="shared" si="10"/>
        <v/>
      </c>
      <c r="T101" s="1" t="str">
        <f t="shared" si="11"/>
        <v/>
      </c>
      <c r="U101" s="1" t="str">
        <f t="shared" si="12"/>
        <v/>
      </c>
      <c r="V101" s="1" t="str">
        <f t="shared" si="13"/>
        <v/>
      </c>
      <c r="W101" s="1">
        <f t="shared" si="14"/>
        <v>0</v>
      </c>
    </row>
    <row r="102" spans="2:23" ht="16" thickBot="1" x14ac:dyDescent="0.25">
      <c r="B102" s="18">
        <v>100</v>
      </c>
      <c r="C102" s="13">
        <v>0</v>
      </c>
      <c r="D102" s="22" t="str">
        <v/>
      </c>
      <c r="E102" s="40" t="str">
        <v/>
      </c>
      <c r="F102" s="43" t="str">
        <v/>
      </c>
      <c r="G102" s="46" t="str">
        <v/>
      </c>
      <c r="H102" s="49" t="str">
        <v/>
      </c>
      <c r="I102" s="27" t="str">
        <v/>
      </c>
      <c r="J102" s="30">
        <v>0</v>
      </c>
      <c r="O102" s="5">
        <v>100</v>
      </c>
      <c r="Q102" s="1" t="str">
        <f t="shared" si="8"/>
        <v/>
      </c>
      <c r="R102" s="1" t="str">
        <f t="shared" si="9"/>
        <v/>
      </c>
      <c r="S102" s="1" t="str">
        <f t="shared" si="10"/>
        <v/>
      </c>
      <c r="T102" s="1" t="str">
        <f t="shared" si="11"/>
        <v/>
      </c>
      <c r="U102" s="1" t="str">
        <f t="shared" si="12"/>
        <v/>
      </c>
      <c r="V102" s="1" t="str">
        <f t="shared" si="13"/>
        <v/>
      </c>
      <c r="W102" s="1">
        <f t="shared" si="14"/>
        <v>0</v>
      </c>
    </row>
    <row r="204" spans="3:4" x14ac:dyDescent="0.2">
      <c r="C204" s="4" t="s">
        <v>18</v>
      </c>
      <c r="D204" s="5" t="s">
        <v>18</v>
      </c>
    </row>
    <row r="205" spans="3:4" x14ac:dyDescent="0.2">
      <c r="C205" s="4" t="s">
        <v>18</v>
      </c>
      <c r="D205" s="5" t="s">
        <v>18</v>
      </c>
    </row>
    <row r="206" spans="3:4" x14ac:dyDescent="0.2">
      <c r="C206" s="4" t="s">
        <v>18</v>
      </c>
      <c r="D206" s="5" t="s">
        <v>18</v>
      </c>
    </row>
    <row r="207" spans="3:4" x14ac:dyDescent="0.2">
      <c r="C207" s="4" t="s">
        <v>18</v>
      </c>
      <c r="D207" s="5" t="s">
        <v>18</v>
      </c>
    </row>
    <row r="208" spans="3:4" x14ac:dyDescent="0.2">
      <c r="C208" s="4" t="s">
        <v>18</v>
      </c>
      <c r="D208" s="5" t="s">
        <v>18</v>
      </c>
    </row>
    <row r="209" spans="3:4" x14ac:dyDescent="0.2">
      <c r="C209" s="4" t="s">
        <v>18</v>
      </c>
      <c r="D209" s="5" t="s">
        <v>18</v>
      </c>
    </row>
    <row r="210" spans="3:4" x14ac:dyDescent="0.2">
      <c r="C210" s="4" t="s">
        <v>18</v>
      </c>
      <c r="D210" s="5" t="s">
        <v>18</v>
      </c>
    </row>
    <row r="211" spans="3:4" x14ac:dyDescent="0.2">
      <c r="C211" s="4" t="s">
        <v>18</v>
      </c>
      <c r="D211" s="5" t="s">
        <v>18</v>
      </c>
    </row>
    <row r="212" spans="3:4" x14ac:dyDescent="0.2">
      <c r="C212" s="4" t="s">
        <v>18</v>
      </c>
      <c r="D212" s="5" t="s">
        <v>18</v>
      </c>
    </row>
    <row r="213" spans="3:4" x14ac:dyDescent="0.2">
      <c r="C213" s="4" t="s">
        <v>18</v>
      </c>
      <c r="D213" s="5" t="s">
        <v>18</v>
      </c>
    </row>
    <row r="214" spans="3:4" x14ac:dyDescent="0.2">
      <c r="C214" s="4" t="s">
        <v>18</v>
      </c>
      <c r="D214" s="5" t="s">
        <v>18</v>
      </c>
    </row>
    <row r="215" spans="3:4" x14ac:dyDescent="0.2">
      <c r="C215" s="4" t="s">
        <v>18</v>
      </c>
      <c r="D215" s="5" t="s">
        <v>18</v>
      </c>
    </row>
    <row r="216" spans="3:4" x14ac:dyDescent="0.2">
      <c r="C216" s="4" t="s">
        <v>18</v>
      </c>
      <c r="D216" s="5" t="s">
        <v>18</v>
      </c>
    </row>
    <row r="217" spans="3:4" x14ac:dyDescent="0.2">
      <c r="C217" s="4" t="s">
        <v>18</v>
      </c>
      <c r="D217" s="5" t="s">
        <v>18</v>
      </c>
    </row>
  </sheetData>
  <sheetProtection algorithmName="SHA-512" hashValue="P41LFtH/d8VfjnW9AAuPSvjoOskxlbfkb7pxjUFpWoconUFkhDgRLmrOF8y24r305anMWml1HoAbEBfJMy3JPw==" saltValue="phQEpL9rduWBrN+sCfbpxA==" spinCount="100000" sheet="1" objects="1" scenarios="1"/>
  <mergeCells count="6">
    <mergeCell ref="AP2:AQ2"/>
    <mergeCell ref="AA2:AB2"/>
    <mergeCell ref="AD2:AE2"/>
    <mergeCell ref="AG2:AH2"/>
    <mergeCell ref="AJ2:AK2"/>
    <mergeCell ref="AM2:AN2"/>
  </mergeCells>
  <conditionalFormatting sqref="Q3:V102">
    <cfRule type="cellIs" dxfId="0" priority="1" operator="equal">
      <formula>0</formula>
    </cfRule>
  </conditionalFormatting>
  <pageMargins left="0.7" right="0.7" top="0.75" bottom="0.75" header="0.3" footer="0.3"/>
  <pageSetup orientation="portrait" r:id="rId1"/>
  <headerFooter>
    <oddHeader>&amp;R&amp;"Calibri"&amp;10&amp;K000000CORPORATE&amp;1#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8</vt:i4>
      </vt:variant>
    </vt:vector>
  </HeadingPairs>
  <TitlesOfParts>
    <vt:vector size="8" baseType="lpstr">
      <vt:lpstr>"1" DZ</vt:lpstr>
      <vt:lpstr>"2" DZ</vt:lpstr>
      <vt:lpstr>"3" DZ</vt:lpstr>
      <vt:lpstr>"4" DZ</vt:lpstr>
      <vt:lpstr>"1" CH</vt:lpstr>
      <vt:lpstr>"2" CH</vt:lpstr>
      <vt:lpstr>"3" CH</vt:lpstr>
      <vt:lpstr>"4" 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Piechowska, Katarzyna</dc:creator>
  <cp:lastModifiedBy>Maciej Mizgała</cp:lastModifiedBy>
  <dcterms:created xsi:type="dcterms:W3CDTF">2025-08-20T07:03:50Z</dcterms:created>
  <dcterms:modified xsi:type="dcterms:W3CDTF">2026-03-13T12:34:05Z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6ffedc7-8dd7-4346-b906-eaa072ee5258_Enabled">
    <vt:lpwstr>true</vt:lpwstr>
  </property>
  <property fmtid="{D5CDD505-2E9C-101B-9397-08002B2CF9AE}" pid="3" name="MSIP_Label_16ffedc7-8dd7-4346-b906-eaa072ee5258_SetDate">
    <vt:lpwstr>2025-08-20T09:26:13Z</vt:lpwstr>
  </property>
  <property fmtid="{D5CDD505-2E9C-101B-9397-08002B2CF9AE}" pid="4" name="MSIP_Label_16ffedc7-8dd7-4346-b906-eaa072ee5258_Method">
    <vt:lpwstr>Standard</vt:lpwstr>
  </property>
  <property fmtid="{D5CDD505-2E9C-101B-9397-08002B2CF9AE}" pid="5" name="MSIP_Label_16ffedc7-8dd7-4346-b906-eaa072ee5258_Name">
    <vt:lpwstr>Corporate</vt:lpwstr>
  </property>
  <property fmtid="{D5CDD505-2E9C-101B-9397-08002B2CF9AE}" pid="6" name="MSIP_Label_16ffedc7-8dd7-4346-b906-eaa072ee5258_SiteId">
    <vt:lpwstr>287e9f0e-91ec-4cf0-b7a4-c63898072181</vt:lpwstr>
  </property>
  <property fmtid="{D5CDD505-2E9C-101B-9397-08002B2CF9AE}" pid="7" name="MSIP_Label_16ffedc7-8dd7-4346-b906-eaa072ee5258_ActionId">
    <vt:lpwstr>b7552517-04c8-4169-9288-ca754597e62d</vt:lpwstr>
  </property>
  <property fmtid="{D5CDD505-2E9C-101B-9397-08002B2CF9AE}" pid="8" name="MSIP_Label_16ffedc7-8dd7-4346-b906-eaa072ee5258_ContentBits">
    <vt:lpwstr>1</vt:lpwstr>
  </property>
</Properties>
</file>